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portwaikato.sharepoint.com/sites/SportWaikatoHub/Tu Manawa/Finances and Budgets/"/>
    </mc:Choice>
  </mc:AlternateContent>
  <xr:revisionPtr revIDLastSave="4" documentId="8_{C80C2078-30FB-4CC0-B99B-1D56571AA6BE}" xr6:coauthVersionLast="47" xr6:coauthVersionMax="47" xr10:uidLastSave="{2E80801A-84D4-4EF6-8FC1-2057438488A8}"/>
  <bookViews>
    <workbookView xWindow="-28920" yWindow="-120" windowWidth="29040" windowHeight="15720" activeTab="2" xr2:uid="{0D71BD82-809E-4AB3-95CE-8D311DBFE83B}"/>
  </bookViews>
  <sheets>
    <sheet name="Example Budget- REVIEW FIRST" sheetId="1" r:id="rId1"/>
    <sheet name="Budget Template" sheetId="4" r:id="rId2"/>
    <sheet name="Final Budget" sheetId="5" r:id="rId3"/>
  </sheets>
  <externalReferences>
    <externalReference r:id="rId4"/>
  </externalReferences>
  <definedNames>
    <definedName name="_xlnm.Print_Area" localSheetId="0">'Example Budget- REVIEW FIRST'!$A$1:$D$37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5" l="1"/>
  <c r="C28" i="5"/>
  <c r="C27" i="5"/>
  <c r="C26" i="5"/>
  <c r="C25" i="5"/>
  <c r="C24" i="5"/>
  <c r="C23" i="5"/>
  <c r="C22" i="5"/>
  <c r="C21" i="5"/>
  <c r="C20" i="5"/>
  <c r="C29" i="5" s="1"/>
  <c r="D17" i="5"/>
  <c r="C16" i="5"/>
  <c r="C15" i="5"/>
  <c r="C14" i="5"/>
  <c r="C13" i="5"/>
  <c r="C12" i="5"/>
  <c r="C11" i="5"/>
  <c r="C10" i="5"/>
  <c r="C9" i="5"/>
  <c r="C17" i="5" s="1"/>
  <c r="C30" i="5" s="1"/>
  <c r="D35" i="4"/>
  <c r="C35" i="4"/>
  <c r="C16" i="4"/>
  <c r="C36" i="4" s="1"/>
  <c r="D33" i="1"/>
  <c r="C33" i="1"/>
  <c r="C16" i="1"/>
  <c r="C34" i="1" l="1"/>
</calcChain>
</file>

<file path=xl/sharedStrings.xml><?xml version="1.0" encoding="utf-8"?>
<sst xmlns="http://schemas.openxmlformats.org/spreadsheetml/2006/main" count="165" uniqueCount="92">
  <si>
    <t>Tū Manawa Active Aotearoa
Budget Template</t>
  </si>
  <si>
    <t>Project Name</t>
  </si>
  <si>
    <t>Organisation</t>
  </si>
  <si>
    <t>Income</t>
  </si>
  <si>
    <t>Details</t>
  </si>
  <si>
    <t>Total Amount 
(GST Excl)</t>
  </si>
  <si>
    <t>Tū Manawa funding request</t>
  </si>
  <si>
    <t>Any contribution from your organisation</t>
  </si>
  <si>
    <t>Participant fees (outline what are you charging participants - if anything)</t>
  </si>
  <si>
    <t>National, regional or local sporting organisation contribution</t>
  </si>
  <si>
    <t>Trust (or similar) grant</t>
  </si>
  <si>
    <t>Local Authority grant</t>
  </si>
  <si>
    <t xml:space="preserve">Sponsorship </t>
  </si>
  <si>
    <t>Other - please specify (insert additional rows as needed)</t>
  </si>
  <si>
    <t>Programme Cost</t>
  </si>
  <si>
    <t>Equipment Costs (as needed as part of the delivery)</t>
  </si>
  <si>
    <t>Venue costs</t>
  </si>
  <si>
    <t>Transport costs</t>
  </si>
  <si>
    <t>Koha/Kai</t>
  </si>
  <si>
    <t>Communications and promotion</t>
  </si>
  <si>
    <t>Other programme delivery costs (where not included above)</t>
  </si>
  <si>
    <t>Where there is a difference between the costs and the income of your programme please explain how you will fund the difference.</t>
  </si>
  <si>
    <t>Confirmed?</t>
  </si>
  <si>
    <t>Total Income (includes Tū Manawa amount)</t>
  </si>
  <si>
    <t>N/A</t>
  </si>
  <si>
    <t>Total Amount (GST Excl)</t>
  </si>
  <si>
    <t>Funding Required from Tū Manawa</t>
  </si>
  <si>
    <t>Personnel costs (e.g. volunteers, co-ordinators, activity leader, deliverers, coaches, officials)</t>
  </si>
  <si>
    <t xml:space="preserve">Total Costs </t>
  </si>
  <si>
    <t>Facebook ads</t>
  </si>
  <si>
    <t>No</t>
  </si>
  <si>
    <t>Community Park 3 days @ $100 per day</t>
  </si>
  <si>
    <t>Mouth guards x 50 @ $10 each</t>
  </si>
  <si>
    <t>Admin / facilitator costs $35.00 x 4 hrs x 2 days</t>
  </si>
  <si>
    <t>1x Lead coach $32.50 per/hr x 8 hrs x 3 days delivery, (incl 3x hrs set up pack down)</t>
  </si>
  <si>
    <t>2x Assistant coach $28.00 per/hr x 6 hrs x 3 days delivery (incl .5 hr/ per day set up pack down)</t>
  </si>
  <si>
    <t>Staff travel to and from delivery location 1 hr x3 days @ $32.50 for Lead coach</t>
  </si>
  <si>
    <t>Footballs 10 @ $25 each</t>
  </si>
  <si>
    <t>Yes</t>
  </si>
  <si>
    <t>Fake Community Trust (contribution to salaries for the admin)</t>
  </si>
  <si>
    <t>Koha from XYZ Lionesses Club</t>
  </si>
  <si>
    <t>25 participants  x $10 each</t>
  </si>
  <si>
    <t>Local business support</t>
  </si>
  <si>
    <t>This application - funding for Sample Project</t>
  </si>
  <si>
    <t xml:space="preserve">For participants to refuel after game $50 per day. </t>
  </si>
  <si>
    <t xml:space="preserve">For coaches after sessions $20 per day </t>
  </si>
  <si>
    <t>Not eligible in the Tū Manawa Criteria for travel time</t>
  </si>
  <si>
    <t xml:space="preserve">Travel 300km @ $1.52 per km </t>
  </si>
  <si>
    <t>Tū Manawa does not pay IRD rates, they will pay up to $0.32 per km</t>
  </si>
  <si>
    <t>Tū Manawa criteria does not allow for personal items</t>
  </si>
  <si>
    <t>Tū Manawa can fund kai when it is directly related to paticipant delivery</t>
  </si>
  <si>
    <t>The equipment directly related to the identified barrier, and activation- quote must be included</t>
  </si>
  <si>
    <t>The venue hire directly related to the identified barrier, and activation- quote  must be include</t>
  </si>
  <si>
    <t>There is an expectation that projects will have some degree of co-funding. You need to select if it is or is not confirmed for each</t>
  </si>
  <si>
    <t>Tū Manawa can fund direct physical activation delivery only</t>
  </si>
  <si>
    <t>Tū Manawa can not fund admin/ facilitator wages, only personnel costs which directly relate to physical activation delivery</t>
  </si>
  <si>
    <t xml:space="preserve">Tū Manawa can fund comms/promo, but it would be unusual to be approved </t>
  </si>
  <si>
    <t>Tū Manawa only funds kai when it is directly related to paticipant delivery</t>
  </si>
  <si>
    <t xml:space="preserve">Uniforms, whistles, pen, water bottle equipment etc  $50 per Official. </t>
  </si>
  <si>
    <r>
      <t xml:space="preserve">Project Expenditure and Income (GST Exclusive)
</t>
    </r>
    <r>
      <rPr>
        <sz val="11"/>
        <rFont val="Aptos"/>
        <family val="2"/>
      </rPr>
      <t xml:space="preserve">(Please outline the </t>
    </r>
    <r>
      <rPr>
        <b/>
        <sz val="11"/>
        <rFont val="Aptos"/>
        <family val="2"/>
      </rPr>
      <t>total</t>
    </r>
    <r>
      <rPr>
        <sz val="11"/>
        <rFont val="Aptos"/>
        <family val="2"/>
      </rPr>
      <t xml:space="preserve"> income and expenditure for the full duration of your project)</t>
    </r>
  </si>
  <si>
    <r>
      <rPr>
        <sz val="11"/>
        <color theme="1"/>
        <rFont val="Aptos"/>
        <family val="2"/>
      </rPr>
      <t xml:space="preserve">Officials fees ($10 per game @ 40 games) </t>
    </r>
    <r>
      <rPr>
        <sz val="11"/>
        <color rgb="FF000000"/>
        <rFont val="Aptos"/>
        <family val="2"/>
      </rPr>
      <t xml:space="preserve">                                   </t>
    </r>
  </si>
  <si>
    <t>Tū Manawa can fund direct physical activation delivery only- not set up/ pack down, impact reporting</t>
  </si>
  <si>
    <t>Tū Manawa cannot fund uniforms, and the criteria does not allow for personal items</t>
  </si>
  <si>
    <t xml:space="preserve">First Aid Kits, Sun Safety Resources, Safety Signage </t>
  </si>
  <si>
    <t>XYZ Club</t>
  </si>
  <si>
    <t>Sample Project</t>
  </si>
  <si>
    <t>These columns C8,D8 must be completed</t>
  </si>
  <si>
    <t xml:space="preserve">Explaination of the Yes/ No </t>
  </si>
  <si>
    <t>Items requested in column B, and what can be funded through Tū Manawa criteria identified in cloumn C</t>
  </si>
  <si>
    <t>Tū Manawa criteria does not allow these items.</t>
  </si>
  <si>
    <t>Your project name</t>
  </si>
  <si>
    <t>Your organisation name</t>
  </si>
  <si>
    <r>
      <t xml:space="preserve">Project Expenditure and Income (GST Exclusive)
</t>
    </r>
    <r>
      <rPr>
        <sz val="14"/>
        <rFont val="Arial Narrow"/>
        <family val="2"/>
      </rPr>
      <t xml:space="preserve">(Please outline the </t>
    </r>
    <r>
      <rPr>
        <b/>
        <sz val="14"/>
        <rFont val="Arial Narrow"/>
        <family val="2"/>
      </rPr>
      <t>total</t>
    </r>
    <r>
      <rPr>
        <sz val="14"/>
        <rFont val="Arial Narrow"/>
        <family val="2"/>
      </rPr>
      <t xml:space="preserve"> income and expenditure for the full duration of your project)</t>
    </r>
  </si>
  <si>
    <t>How much are you requesting in this application (must be completed)</t>
  </si>
  <si>
    <t xml:space="preserve">For each role include a breakdown of: 
- hourly rate, number of hours per week, number of weeks of delivery
 </t>
  </si>
  <si>
    <t>Other resource costs  (insert additional rows as needed)</t>
  </si>
  <si>
    <t>Transport costs (how many km's x how many trips)</t>
  </si>
  <si>
    <t>Tū Manawa Active Aotearoa
End of Project Financial Report</t>
  </si>
  <si>
    <t>Please note, this is only required if you have been approved for Tū Manawa Active Aotearoa funding and have completed your planned delivery. This is not required as part of the application process.</t>
  </si>
  <si>
    <t>Sample Organisation</t>
  </si>
  <si>
    <r>
      <t xml:space="preserve">Project Expenditure and Income (GST Exclusive)
</t>
    </r>
    <r>
      <rPr>
        <sz val="14"/>
        <rFont val="Arial Narrow"/>
        <family val="2"/>
      </rPr>
      <t xml:space="preserve">(Please outline the </t>
    </r>
    <r>
      <rPr>
        <b/>
        <sz val="14"/>
        <rFont val="Arial Narrow"/>
        <family val="2"/>
      </rPr>
      <t>ACTUAL</t>
    </r>
    <r>
      <rPr>
        <sz val="14"/>
        <rFont val="Arial Narrow"/>
        <family val="2"/>
      </rPr>
      <t xml:space="preserve"> total income and expenditure for the full duration of your project)</t>
    </r>
  </si>
  <si>
    <r>
      <t xml:space="preserve">Notes:  </t>
    </r>
    <r>
      <rPr>
        <i/>
        <sz val="14"/>
        <rFont val="Arial Narrow"/>
        <family val="2"/>
      </rPr>
      <t>Please explain any variances</t>
    </r>
  </si>
  <si>
    <t>Total Amount (GST Excl)
BUDGET</t>
  </si>
  <si>
    <t>Total Amount (GST Excl)
ACTUAL</t>
  </si>
  <si>
    <t>Tū Manawa funding</t>
  </si>
  <si>
    <t xml:space="preserve">Total Income </t>
  </si>
  <si>
    <t>Programme Expenses</t>
  </si>
  <si>
    <t>Total Amount 
(GST Excl)
BUDGET</t>
  </si>
  <si>
    <t>Total Amount 
(GST Excl)
ACTUAL</t>
  </si>
  <si>
    <t>Other resource costs</t>
  </si>
  <si>
    <t>Difference in costs</t>
  </si>
  <si>
    <t>Other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</si>
</sst>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4" x14ac:knownFonts="1">
    <font>
      <sz val="11"/>
      <color theme="1"/>
      <name val="Calibri"/>
      <family val="2"/>
      <scheme val="minor"/>
    </font>
    <font>
      <sz val="10"/>
      <name val="Arial"/>
      <family val="2"/>
    </font>
    <font>
      <b/>
      <sz val="14"/>
      <name val="Arial Narrow"/>
      <family val="2"/>
    </font>
    <font>
      <sz val="11"/>
      <color theme="1"/>
      <name val="Calibri"/>
      <family val="2"/>
      <scheme val="minor"/>
    </font>
    <font>
      <sz val="11"/>
      <color rgb="FF9C0006"/>
      <name val="Calibri"/>
      <family val="2"/>
      <scheme val="minor"/>
    </font>
    <font>
      <sz val="12"/>
      <color theme="1"/>
      <name val="Arial Narrow"/>
      <family val="2"/>
    </font>
    <font>
      <i/>
      <sz val="12"/>
      <color theme="1"/>
      <name val="Arial Narrow"/>
      <family val="2"/>
    </font>
    <font>
      <i/>
      <sz val="11"/>
      <color theme="1"/>
      <name val="Arial Narrow"/>
      <family val="2"/>
    </font>
    <font>
      <sz val="14"/>
      <color theme="0"/>
      <name val="Arial Black"/>
      <family val="2"/>
    </font>
    <font>
      <b/>
      <sz val="12"/>
      <color theme="1"/>
      <name val="Arial Narrow"/>
      <family val="2"/>
    </font>
    <font>
      <sz val="18"/>
      <color theme="0"/>
      <name val="Arial Black"/>
      <family val="2"/>
    </font>
    <font>
      <u/>
      <sz val="11"/>
      <color theme="10"/>
      <name val="Calibri"/>
      <family val="2"/>
      <scheme val="minor"/>
    </font>
    <font>
      <sz val="11"/>
      <color rgb="FF000000"/>
      <name val="Aptos"/>
      <family val="2"/>
    </font>
    <font>
      <sz val="11"/>
      <color theme="0"/>
      <name val="Aptos"/>
      <family val="2"/>
    </font>
    <font>
      <sz val="11"/>
      <color theme="1"/>
      <name val="Aptos"/>
      <family val="2"/>
    </font>
    <font>
      <b/>
      <sz val="11"/>
      <name val="Aptos"/>
      <family val="2"/>
    </font>
    <font>
      <sz val="11"/>
      <name val="Aptos"/>
      <family val="2"/>
    </font>
    <font>
      <b/>
      <sz val="11"/>
      <color theme="1"/>
      <name val="Aptos"/>
      <family val="2"/>
    </font>
    <font>
      <sz val="11"/>
      <color rgb="FFFF0000"/>
      <name val="Aptos"/>
      <family val="2"/>
    </font>
    <font>
      <sz val="18"/>
      <color theme="1"/>
      <name val="Arial Black"/>
      <family val="2"/>
    </font>
    <font>
      <sz val="14"/>
      <name val="Arial Narrow"/>
      <family val="2"/>
    </font>
    <font>
      <sz val="18"/>
      <name val="Arial Black"/>
      <family val="2"/>
    </font>
    <font>
      <i/>
      <sz val="14"/>
      <name val="Arial Narrow"/>
      <family val="2"/>
    </font>
    <font>
      <b/>
      <sz val="12"/>
      <color rgb="FFC00000"/>
      <name val="Arial Narrow"/>
      <family val="2"/>
    </font>
  </fonts>
  <fills count="9">
    <fill>
      <patternFill patternType="none"/>
    </fill>
    <fill>
      <patternFill patternType="gray125"/>
    </fill>
    <fill>
      <patternFill patternType="solid">
        <fgColor rgb="FFFFC7CE"/>
      </patternFill>
    </fill>
    <fill>
      <patternFill patternType="solid">
        <fgColor rgb="FFC00000"/>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4" fillId="2" borderId="0" applyNumberFormat="0" applyBorder="0" applyAlignment="0" applyProtection="0"/>
    <xf numFmtId="44" fontId="3" fillId="0" borderId="0" applyFont="0" applyFill="0" applyBorder="0" applyAlignment="0" applyProtection="0"/>
    <xf numFmtId="0" fontId="1" fillId="0" borderId="0"/>
    <xf numFmtId="0" fontId="11" fillId="0" borderId="0" applyNumberFormat="0" applyFill="0" applyBorder="0" applyAlignment="0" applyProtection="0"/>
  </cellStyleXfs>
  <cellXfs count="131">
    <xf numFmtId="0" fontId="0" fillId="0" borderId="0" xfId="0"/>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center" vertical="center"/>
    </xf>
    <xf numFmtId="0" fontId="5" fillId="4" borderId="0" xfId="0" applyFont="1" applyFill="1" applyAlignment="1">
      <alignment vertical="center"/>
    </xf>
    <xf numFmtId="0" fontId="9" fillId="0" borderId="4" xfId="0" applyFont="1" applyBorder="1" applyAlignment="1">
      <alignment vertical="center"/>
    </xf>
    <xf numFmtId="0" fontId="5" fillId="0" borderId="4" xfId="0" applyFont="1" applyBorder="1" applyAlignment="1">
      <alignment vertical="center"/>
    </xf>
    <xf numFmtId="0" fontId="10" fillId="4" borderId="6" xfId="0" applyFont="1" applyFill="1" applyBorder="1" applyAlignment="1">
      <alignment horizontal="center" vertical="center"/>
    </xf>
    <xf numFmtId="0" fontId="2" fillId="0" borderId="7" xfId="1" applyFont="1" applyFill="1" applyBorder="1" applyAlignment="1" applyProtection="1">
      <alignment horizontal="left" vertical="center" wrapText="1"/>
    </xf>
    <xf numFmtId="0" fontId="8" fillId="4" borderId="6" xfId="0" applyFont="1" applyFill="1" applyBorder="1" applyAlignment="1">
      <alignment horizontal="center" vertical="center" wrapText="1"/>
    </xf>
    <xf numFmtId="0" fontId="5" fillId="0" borderId="1" xfId="0" applyFont="1" applyBorder="1" applyAlignment="1">
      <alignment vertical="center" wrapText="1"/>
    </xf>
    <xf numFmtId="0" fontId="12" fillId="0" borderId="1" xfId="0" applyFont="1" applyBorder="1" applyAlignment="1">
      <alignment vertical="top" wrapText="1"/>
    </xf>
    <xf numFmtId="0" fontId="13" fillId="3" borderId="2" xfId="0" applyFont="1" applyFill="1" applyBorder="1" applyAlignment="1">
      <alignment horizontal="left" vertical="top" wrapText="1"/>
    </xf>
    <xf numFmtId="0" fontId="14" fillId="0" borderId="0" xfId="0" applyFont="1" applyAlignment="1">
      <alignment horizontal="left" vertical="top" wrapText="1"/>
    </xf>
    <xf numFmtId="0" fontId="13" fillId="4" borderId="6" xfId="0" applyFont="1" applyFill="1" applyBorder="1" applyAlignment="1">
      <alignment horizontal="left" vertical="top" wrapText="1"/>
    </xf>
    <xf numFmtId="0" fontId="14" fillId="4" borderId="0" xfId="0" applyFont="1" applyFill="1" applyAlignment="1">
      <alignment horizontal="left" vertical="top" wrapText="1"/>
    </xf>
    <xf numFmtId="0" fontId="15" fillId="0" borderId="7" xfId="1" applyFont="1" applyFill="1" applyBorder="1" applyAlignment="1" applyProtection="1">
      <alignment horizontal="left" vertical="top" wrapText="1"/>
    </xf>
    <xf numFmtId="0" fontId="15" fillId="6" borderId="9" xfId="1" applyFont="1" applyFill="1" applyBorder="1" applyAlignment="1" applyProtection="1">
      <alignment horizontal="left" vertical="top" wrapText="1"/>
    </xf>
    <xf numFmtId="0" fontId="15" fillId="6" borderId="10" xfId="1" applyFont="1" applyFill="1" applyBorder="1" applyAlignment="1" applyProtection="1">
      <alignment horizontal="left" vertical="top" wrapText="1"/>
    </xf>
    <xf numFmtId="0" fontId="15" fillId="6" borderId="11" xfId="1" applyFont="1" applyFill="1" applyBorder="1" applyAlignment="1" applyProtection="1">
      <alignment horizontal="left" vertical="top" wrapText="1"/>
    </xf>
    <xf numFmtId="0" fontId="15" fillId="6" borderId="3" xfId="1" applyFont="1" applyFill="1" applyBorder="1" applyAlignment="1" applyProtection="1">
      <alignment horizontal="center" vertical="top" wrapText="1"/>
    </xf>
    <xf numFmtId="0" fontId="15" fillId="0" borderId="12" xfId="1" applyFont="1" applyFill="1" applyBorder="1" applyAlignment="1" applyProtection="1">
      <alignment horizontal="left" vertical="top" wrapText="1"/>
    </xf>
    <xf numFmtId="0" fontId="12" fillId="0" borderId="12" xfId="0" applyFont="1" applyBorder="1" applyAlignment="1">
      <alignment horizontal="left" vertical="top" wrapText="1"/>
    </xf>
    <xf numFmtId="164" fontId="14" fillId="7" borderId="12" xfId="0" applyNumberFormat="1" applyFont="1" applyFill="1" applyBorder="1" applyAlignment="1" applyProtection="1">
      <alignment horizontal="left" vertical="top" wrapText="1"/>
      <protection locked="0"/>
    </xf>
    <xf numFmtId="164" fontId="14" fillId="0" borderId="12" xfId="0" applyNumberFormat="1" applyFont="1" applyBorder="1" applyAlignment="1" applyProtection="1">
      <alignment horizontal="left" vertical="top" wrapText="1"/>
      <protection locked="0"/>
    </xf>
    <xf numFmtId="0" fontId="14" fillId="8" borderId="12"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pplyProtection="1">
      <alignment horizontal="left" vertical="top" wrapText="1"/>
      <protection locked="0"/>
    </xf>
    <xf numFmtId="164" fontId="14" fillId="7" borderId="1" xfId="0" applyNumberFormat="1" applyFont="1" applyFill="1" applyBorder="1" applyAlignment="1" applyProtection="1">
      <alignment horizontal="left" vertical="top" wrapText="1"/>
      <protection locked="0"/>
    </xf>
    <xf numFmtId="0" fontId="14" fillId="8" borderId="1" xfId="0" applyFont="1" applyFill="1" applyBorder="1" applyAlignment="1">
      <alignment horizontal="left" vertical="top" wrapText="1"/>
    </xf>
    <xf numFmtId="0" fontId="14" fillId="7" borderId="1" xfId="0" applyFont="1" applyFill="1" applyBorder="1" applyAlignment="1">
      <alignment horizontal="left" vertical="top" wrapText="1"/>
    </xf>
    <xf numFmtId="0" fontId="12" fillId="0" borderId="1" xfId="0" applyFont="1" applyBorder="1" applyAlignment="1">
      <alignment horizontal="left" vertical="top" wrapText="1"/>
    </xf>
    <xf numFmtId="164" fontId="17" fillId="5" borderId="10" xfId="2" applyNumberFormat="1" applyFont="1" applyFill="1" applyBorder="1" applyAlignment="1">
      <alignment horizontal="left" vertical="top" wrapText="1"/>
    </xf>
    <xf numFmtId="164" fontId="17" fillId="5" borderId="11" xfId="0" applyNumberFormat="1" applyFont="1" applyFill="1" applyBorder="1" applyAlignment="1">
      <alignment horizontal="left" vertical="top" wrapText="1"/>
    </xf>
    <xf numFmtId="0" fontId="17" fillId="0" borderId="4" xfId="0" applyFont="1" applyBorder="1" applyAlignment="1">
      <alignment horizontal="left" vertical="top" wrapText="1"/>
    </xf>
    <xf numFmtId="0" fontId="14" fillId="0" borderId="4" xfId="0" applyFont="1" applyBorder="1" applyAlignment="1">
      <alignment horizontal="left" vertical="top" wrapText="1"/>
    </xf>
    <xf numFmtId="0" fontId="15" fillId="6" borderId="9" xfId="1" applyFont="1" applyFill="1" applyBorder="1" applyAlignment="1">
      <alignment horizontal="left" vertical="top" wrapText="1"/>
    </xf>
    <xf numFmtId="0" fontId="15" fillId="6" borderId="5" xfId="1" applyFont="1" applyFill="1" applyBorder="1" applyAlignment="1">
      <alignment horizontal="left" vertical="top" wrapText="1"/>
    </xf>
    <xf numFmtId="0" fontId="14" fillId="0" borderId="12" xfId="0" applyFont="1" applyBorder="1" applyAlignment="1">
      <alignment horizontal="left" vertical="top" wrapText="1"/>
    </xf>
    <xf numFmtId="164" fontId="14" fillId="0" borderId="19" xfId="0" applyNumberFormat="1" applyFont="1" applyBorder="1" applyAlignment="1" applyProtection="1">
      <alignment horizontal="left" vertical="top" wrapText="1"/>
      <protection locked="0"/>
    </xf>
    <xf numFmtId="0" fontId="18" fillId="0" borderId="1" xfId="0" applyFont="1" applyBorder="1" applyAlignment="1">
      <alignment vertical="top" wrapText="1"/>
    </xf>
    <xf numFmtId="164" fontId="14" fillId="0" borderId="16" xfId="0" applyNumberFormat="1" applyFont="1" applyBorder="1" applyAlignment="1" applyProtection="1">
      <alignment horizontal="left" vertical="top" wrapText="1"/>
      <protection locked="0"/>
    </xf>
    <xf numFmtId="0" fontId="16" fillId="0" borderId="18" xfId="4" applyFont="1" applyBorder="1" applyAlignment="1" applyProtection="1">
      <alignment horizontal="left" vertical="top" wrapText="1"/>
      <protection locked="0"/>
    </xf>
    <xf numFmtId="0" fontId="14" fillId="0" borderId="16" xfId="0" applyFont="1" applyBorder="1" applyAlignment="1">
      <alignment horizontal="left" vertical="top" wrapText="1"/>
    </xf>
    <xf numFmtId="0" fontId="12" fillId="0" borderId="1" xfId="0" applyFont="1" applyBorder="1" applyAlignment="1" applyProtection="1">
      <alignment horizontal="left" vertical="top" wrapText="1"/>
      <protection locked="0"/>
    </xf>
    <xf numFmtId="164" fontId="14" fillId="7" borderId="17" xfId="0" applyNumberFormat="1" applyFont="1" applyFill="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164" fontId="17" fillId="5" borderId="3" xfId="2" applyNumberFormat="1" applyFont="1" applyFill="1" applyBorder="1" applyAlignment="1">
      <alignment horizontal="left" vertical="top" wrapText="1"/>
    </xf>
    <xf numFmtId="164" fontId="17" fillId="5" borderId="2" xfId="2" applyNumberFormat="1" applyFont="1" applyFill="1" applyBorder="1" applyAlignment="1">
      <alignment horizontal="left" vertical="top" wrapText="1"/>
    </xf>
    <xf numFmtId="164" fontId="17" fillId="0" borderId="3" xfId="0" applyNumberFormat="1" applyFont="1" applyBorder="1" applyAlignment="1">
      <alignment horizontal="left" vertical="top" wrapText="1"/>
    </xf>
    <xf numFmtId="0" fontId="14" fillId="0" borderId="6" xfId="0" applyFont="1" applyBorder="1" applyAlignment="1">
      <alignment horizontal="left" vertical="top" wrapText="1"/>
    </xf>
    <xf numFmtId="0" fontId="8" fillId="3" borderId="2" xfId="0" applyFont="1" applyFill="1" applyBorder="1" applyAlignment="1">
      <alignment horizontal="center" vertical="center" wrapText="1"/>
    </xf>
    <xf numFmtId="0" fontId="2" fillId="6" borderId="9" xfId="1" applyFont="1" applyFill="1" applyBorder="1" applyAlignment="1" applyProtection="1">
      <alignment horizontal="left" vertical="center"/>
    </xf>
    <xf numFmtId="0" fontId="2" fillId="6" borderId="10" xfId="1" applyFont="1" applyFill="1" applyBorder="1" applyAlignment="1" applyProtection="1">
      <alignment horizontal="left" vertical="center"/>
    </xf>
    <xf numFmtId="0" fontId="2" fillId="6" borderId="10" xfId="1" applyFont="1" applyFill="1" applyBorder="1" applyAlignment="1" applyProtection="1">
      <alignment horizontal="center" vertical="center" wrapText="1"/>
    </xf>
    <xf numFmtId="0" fontId="2" fillId="6" borderId="11" xfId="1" applyFont="1" applyFill="1" applyBorder="1" applyAlignment="1" applyProtection="1">
      <alignment horizontal="center" vertical="center" wrapText="1"/>
    </xf>
    <xf numFmtId="0" fontId="2" fillId="0" borderId="12" xfId="1" applyFont="1" applyFill="1" applyBorder="1" applyAlignment="1" applyProtection="1">
      <alignment horizontal="left" vertical="center"/>
    </xf>
    <xf numFmtId="0" fontId="7" fillId="0" borderId="12" xfId="0" applyFont="1" applyBorder="1" applyAlignment="1" applyProtection="1">
      <alignment vertical="center" wrapText="1"/>
      <protection locked="0"/>
    </xf>
    <xf numFmtId="164" fontId="5" fillId="7" borderId="12" xfId="0" applyNumberFormat="1" applyFont="1" applyFill="1" applyBorder="1" applyAlignment="1" applyProtection="1">
      <alignment horizontal="right"/>
      <protection locked="0"/>
    </xf>
    <xf numFmtId="164" fontId="5" fillId="0" borderId="12" xfId="0" applyNumberFormat="1" applyFont="1" applyBorder="1" applyAlignment="1" applyProtection="1">
      <alignment horizontal="center"/>
      <protection locked="0"/>
    </xf>
    <xf numFmtId="0" fontId="5" fillId="0" borderId="1" xfId="0" applyFont="1" applyBorder="1" applyAlignment="1" applyProtection="1">
      <alignment vertical="center"/>
      <protection locked="0"/>
    </xf>
    <xf numFmtId="164" fontId="5" fillId="7" borderId="1" xfId="0" applyNumberFormat="1" applyFont="1" applyFill="1" applyBorder="1" applyAlignment="1" applyProtection="1">
      <alignment horizontal="right"/>
      <protection locked="0"/>
    </xf>
    <xf numFmtId="164" fontId="9" fillId="5" borderId="10" xfId="2" applyNumberFormat="1" applyFont="1" applyFill="1" applyBorder="1" applyAlignment="1">
      <alignment horizontal="center" vertical="center"/>
    </xf>
    <xf numFmtId="164" fontId="9" fillId="5" borderId="11" xfId="0" applyNumberFormat="1" applyFont="1" applyFill="1" applyBorder="1" applyAlignment="1">
      <alignment horizontal="center" vertical="center"/>
    </xf>
    <xf numFmtId="0" fontId="2" fillId="6" borderId="9" xfId="1" applyFont="1" applyFill="1" applyBorder="1" applyAlignment="1">
      <alignment vertical="center"/>
    </xf>
    <xf numFmtId="0" fontId="2" fillId="6" borderId="10" xfId="1" applyFont="1" applyFill="1" applyBorder="1" applyAlignment="1">
      <alignment vertical="center"/>
    </xf>
    <xf numFmtId="0" fontId="5" fillId="0" borderId="12" xfId="0" applyFont="1" applyBorder="1" applyAlignment="1">
      <alignment horizontal="left" vertical="top" wrapText="1"/>
    </xf>
    <xf numFmtId="0" fontId="7" fillId="0" borderId="12" xfId="0" applyFont="1" applyBorder="1" applyAlignment="1" applyProtection="1">
      <alignment vertical="top" wrapText="1"/>
      <protection locked="0"/>
    </xf>
    <xf numFmtId="164" fontId="5" fillId="0" borderId="12" xfId="0" applyNumberFormat="1" applyFont="1" applyBorder="1" applyAlignment="1" applyProtection="1">
      <alignment horizontal="right"/>
      <protection locked="0"/>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pplyProtection="1">
      <alignment horizontal="left" vertical="center"/>
      <protection locked="0"/>
    </xf>
    <xf numFmtId="164" fontId="5" fillId="0" borderId="1" xfId="0" applyNumberFormat="1" applyFont="1" applyBorder="1" applyAlignment="1" applyProtection="1">
      <alignment horizontal="right"/>
      <protection locked="0"/>
    </xf>
    <xf numFmtId="0" fontId="6" fillId="0" borderId="1" xfId="0" applyFont="1" applyBorder="1" applyAlignment="1" applyProtection="1">
      <alignment vertical="center"/>
      <protection locked="0"/>
    </xf>
    <xf numFmtId="164" fontId="9" fillId="5" borderId="3" xfId="2" applyNumberFormat="1" applyFont="1" applyFill="1" applyBorder="1" applyAlignment="1">
      <alignment horizontal="center"/>
    </xf>
    <xf numFmtId="164" fontId="9" fillId="5" borderId="3" xfId="2" applyNumberFormat="1" applyFont="1" applyFill="1" applyBorder="1" applyAlignment="1">
      <alignment horizontal="center" vertical="center"/>
    </xf>
    <xf numFmtId="164" fontId="9" fillId="0" borderId="3" xfId="0" applyNumberFormat="1" applyFont="1" applyBorder="1" applyAlignment="1">
      <alignment horizontal="center" vertical="center" wrapText="1"/>
    </xf>
    <xf numFmtId="0" fontId="5" fillId="0" borderId="6" xfId="0" applyFont="1" applyBorder="1" applyAlignment="1">
      <alignment horizontal="left" vertical="top"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8" xfId="0" applyFont="1" applyFill="1" applyBorder="1" applyAlignment="1">
      <alignment horizontal="center" vertical="center"/>
    </xf>
    <xf numFmtId="0" fontId="19" fillId="5" borderId="4" xfId="0" applyFont="1" applyFill="1" applyBorder="1" applyAlignment="1" applyProtection="1">
      <alignment horizontal="left" vertical="center"/>
      <protection locked="0"/>
    </xf>
    <xf numFmtId="0" fontId="19" fillId="5" borderId="8" xfId="0" applyFont="1" applyFill="1" applyBorder="1" applyAlignment="1" applyProtection="1">
      <alignment horizontal="left" vertical="center"/>
      <protection locked="0"/>
    </xf>
    <xf numFmtId="0" fontId="2" fillId="6" borderId="2" xfId="1" applyFont="1" applyFill="1" applyBorder="1" applyAlignment="1" applyProtection="1">
      <alignment horizontal="left" vertical="center" wrapText="1"/>
    </xf>
    <xf numFmtId="0" fontId="2" fillId="6" borderId="4" xfId="1" applyFont="1" applyFill="1" applyBorder="1" applyAlignment="1" applyProtection="1">
      <alignment horizontal="left" vertical="center" wrapText="1"/>
    </xf>
    <xf numFmtId="0" fontId="2" fillId="6" borderId="8" xfId="1" applyFont="1" applyFill="1" applyBorder="1" applyAlignment="1" applyProtection="1">
      <alignment horizontal="left" vertical="center" wrapText="1"/>
    </xf>
    <xf numFmtId="0" fontId="9" fillId="5" borderId="2" xfId="0" applyFont="1" applyFill="1" applyBorder="1" applyAlignment="1">
      <alignment horizontal="left" vertical="center"/>
    </xf>
    <xf numFmtId="0" fontId="9" fillId="5" borderId="13"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8" xfId="0" applyFont="1" applyFill="1" applyBorder="1" applyAlignment="1">
      <alignment horizontal="left" vertical="center" wrapText="1"/>
    </xf>
    <xf numFmtId="0" fontId="17" fillId="5" borderId="2" xfId="0" applyFont="1" applyFill="1" applyBorder="1" applyAlignment="1">
      <alignment horizontal="left" vertical="top" wrapText="1"/>
    </xf>
    <xf numFmtId="0" fontId="17" fillId="5" borderId="8" xfId="0" applyFont="1" applyFill="1" applyBorder="1" applyAlignment="1">
      <alignment horizontal="left" vertical="top" wrapText="1"/>
    </xf>
    <xf numFmtId="0" fontId="14" fillId="8" borderId="9" xfId="0" applyFont="1" applyFill="1" applyBorder="1" applyAlignment="1">
      <alignment horizontal="left" vertical="top" wrapText="1"/>
    </xf>
    <xf numFmtId="0" fontId="14" fillId="8" borderId="11" xfId="0" applyFont="1" applyFill="1" applyBorder="1" applyAlignment="1">
      <alignment horizontal="left" vertical="top" wrapText="1"/>
    </xf>
    <xf numFmtId="0" fontId="14" fillId="0" borderId="14"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8" xfId="0" applyFont="1" applyFill="1" applyBorder="1" applyAlignment="1">
      <alignment horizontal="left" vertical="top" wrapText="1"/>
    </xf>
    <xf numFmtId="0" fontId="15" fillId="6" borderId="2" xfId="1" applyFont="1" applyFill="1" applyBorder="1" applyAlignment="1" applyProtection="1">
      <alignment horizontal="left" vertical="top" wrapText="1"/>
    </xf>
    <xf numFmtId="0" fontId="15" fillId="6" borderId="4" xfId="1" applyFont="1" applyFill="1" applyBorder="1" applyAlignment="1" applyProtection="1">
      <alignment horizontal="left" vertical="top" wrapText="1"/>
    </xf>
    <xf numFmtId="0" fontId="15" fillId="6" borderId="8" xfId="1" applyFont="1" applyFill="1" applyBorder="1" applyAlignment="1" applyProtection="1">
      <alignment horizontal="left" vertical="top" wrapText="1"/>
    </xf>
    <xf numFmtId="0" fontId="14" fillId="5" borderId="4" xfId="0" applyFont="1" applyFill="1" applyBorder="1" applyAlignment="1" applyProtection="1">
      <alignment horizontal="left" vertical="top" wrapText="1"/>
      <protection locked="0"/>
    </xf>
    <xf numFmtId="0" fontId="14" fillId="5" borderId="8" xfId="0" applyFont="1" applyFill="1" applyBorder="1" applyAlignment="1" applyProtection="1">
      <alignment horizontal="left" vertical="top" wrapText="1"/>
      <protection locked="0"/>
    </xf>
    <xf numFmtId="0" fontId="17" fillId="5" borderId="13" xfId="0" applyFont="1" applyFill="1" applyBorder="1" applyAlignment="1">
      <alignment horizontal="left" vertical="top"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1" fillId="5" borderId="4" xfId="0" applyFont="1" applyFill="1" applyBorder="1" applyAlignment="1" applyProtection="1">
      <alignment horizontal="left" vertical="center"/>
      <protection locked="0"/>
    </xf>
    <xf numFmtId="0" fontId="21" fillId="5" borderId="8" xfId="0" applyFont="1" applyFill="1" applyBorder="1" applyAlignment="1" applyProtection="1">
      <alignment horizontal="left" vertical="center"/>
      <protection locked="0"/>
    </xf>
    <xf numFmtId="164" fontId="20" fillId="0" borderId="12" xfId="1" applyNumberFormat="1" applyFont="1" applyFill="1" applyBorder="1" applyAlignment="1" applyProtection="1">
      <alignment horizontal="right" wrapText="1"/>
    </xf>
    <xf numFmtId="164" fontId="2" fillId="7" borderId="12" xfId="1" applyNumberFormat="1" applyFont="1" applyFill="1" applyBorder="1" applyAlignment="1" applyProtection="1">
      <alignment horizontal="right" wrapText="1"/>
      <protection locked="0"/>
    </xf>
    <xf numFmtId="0" fontId="5" fillId="0" borderId="18" xfId="0" applyFont="1" applyBorder="1" applyAlignment="1">
      <alignment vertical="center" wrapText="1"/>
    </xf>
    <xf numFmtId="0" fontId="5" fillId="0" borderId="18" xfId="0" applyFont="1" applyBorder="1" applyAlignment="1" applyProtection="1">
      <alignment vertical="center"/>
      <protection locked="0"/>
    </xf>
    <xf numFmtId="164" fontId="5" fillId="7" borderId="18" xfId="0" applyNumberFormat="1" applyFont="1" applyFill="1" applyBorder="1" applyAlignment="1" applyProtection="1">
      <alignment horizontal="right"/>
      <protection locked="0"/>
    </xf>
    <xf numFmtId="164" fontId="9" fillId="5" borderId="10" xfId="2" applyNumberFormat="1" applyFont="1" applyFill="1" applyBorder="1" applyAlignment="1" applyProtection="1">
      <alignment horizontal="center" vertical="center"/>
    </xf>
    <xf numFmtId="164" fontId="9" fillId="5" borderId="11" xfId="0" applyNumberFormat="1" applyFont="1" applyFill="1" applyBorder="1" applyAlignment="1" applyProtection="1">
      <alignment horizontal="center" vertical="center"/>
      <protection locked="0"/>
    </xf>
    <xf numFmtId="0" fontId="5" fillId="0" borderId="4" xfId="0" applyFont="1" applyBorder="1" applyAlignment="1" applyProtection="1">
      <alignment vertical="center"/>
      <protection locked="0"/>
    </xf>
    <xf numFmtId="0" fontId="2" fillId="6" borderId="10" xfId="1" applyFont="1" applyFill="1" applyBorder="1" applyAlignment="1" applyProtection="1">
      <alignment vertical="center"/>
      <protection locked="0"/>
    </xf>
    <xf numFmtId="0" fontId="2" fillId="6" borderId="11" xfId="1" applyFont="1" applyFill="1" applyBorder="1" applyAlignment="1" applyProtection="1">
      <alignment horizontal="center" vertical="center" wrapText="1"/>
      <protection locked="0"/>
    </xf>
    <xf numFmtId="164" fontId="9" fillId="5" borderId="3" xfId="2" applyNumberFormat="1" applyFont="1" applyFill="1" applyBorder="1" applyAlignment="1" applyProtection="1">
      <alignment horizontal="center"/>
      <protection locked="0"/>
    </xf>
    <xf numFmtId="44" fontId="9" fillId="0" borderId="3" xfId="0" applyNumberFormat="1" applyFont="1" applyBorder="1" applyAlignment="1">
      <alignment horizontal="left" vertical="center" wrapText="1"/>
    </xf>
    <xf numFmtId="0" fontId="5" fillId="0" borderId="0" xfId="0" applyFont="1" applyAlignment="1">
      <alignment horizontal="left"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5"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cellXfs>
  <cellStyles count="5">
    <cellStyle name="Bad" xfId="1" builtinId="27"/>
    <cellStyle name="Currency" xfId="2" builtinId="4"/>
    <cellStyle name="Hyperlink" xfId="4" builtinId="8"/>
    <cellStyle name="Normal" xfId="0" builtinId="0"/>
    <cellStyle name="Normal 2" xfId="3" xr:uid="{178363D1-428E-4F9B-8451-832A1EDBF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portwaikato.sharepoint.com/sites/SportWaikatoHub/Tu%20Manawa/Finances%20and%20Budgets/Tu%20Manawa%20Budget%20and%20Final%20Accounts%202024-28.xlsx" TargetMode="External"/><Relationship Id="rId1" Type="http://schemas.openxmlformats.org/officeDocument/2006/relationships/externalLinkPath" Target="Tu%20Manawa%20Budget%20and%20Final%20Accounts%20202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ample Budget"/>
      <sheetName val="Budget"/>
      <sheetName val="Final Account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B1E9-BC25-4711-B633-7465DDE593E4}">
  <sheetPr>
    <tabColor rgb="FFFF0000"/>
    <pageSetUpPr fitToPage="1"/>
  </sheetPr>
  <dimension ref="A1:E44"/>
  <sheetViews>
    <sheetView topLeftCell="A20" zoomScaleNormal="100" workbookViewId="0">
      <selection activeCell="A38" sqref="A38"/>
    </sheetView>
  </sheetViews>
  <sheetFormatPr defaultColWidth="8.7109375" defaultRowHeight="18" customHeight="1" x14ac:dyDescent="0.25"/>
  <cols>
    <col min="1" max="1" width="49.28515625" style="13" customWidth="1"/>
    <col min="2" max="2" width="44.42578125" style="13" customWidth="1"/>
    <col min="3" max="3" width="22.42578125" style="13" customWidth="1"/>
    <col min="4" max="4" width="22.28515625" style="13" customWidth="1"/>
    <col min="5" max="5" width="68.140625" style="13" customWidth="1"/>
    <col min="6" max="16384" width="8.7109375" style="13"/>
  </cols>
  <sheetData>
    <row r="1" spans="1:5" ht="15.75" thickBot="1" x14ac:dyDescent="0.3">
      <c r="A1" s="100" t="s">
        <v>0</v>
      </c>
      <c r="B1" s="101"/>
      <c r="C1" s="101"/>
      <c r="D1" s="102"/>
    </row>
    <row r="2" spans="1:5" ht="15.75" thickBot="1" x14ac:dyDescent="0.3">
      <c r="A2" s="12" t="s">
        <v>1</v>
      </c>
      <c r="B2" s="106" t="s">
        <v>65</v>
      </c>
      <c r="C2" s="106"/>
      <c r="D2" s="107"/>
    </row>
    <row r="3" spans="1:5" ht="15.75" thickBot="1" x14ac:dyDescent="0.3">
      <c r="A3" s="12" t="s">
        <v>2</v>
      </c>
      <c r="B3" s="106" t="s">
        <v>64</v>
      </c>
      <c r="C3" s="106"/>
      <c r="D3" s="107"/>
    </row>
    <row r="4" spans="1:5" s="15" customFormat="1" ht="15.75" thickBot="1" x14ac:dyDescent="0.3">
      <c r="A4" s="14"/>
      <c r="B4" s="14"/>
      <c r="C4" s="14"/>
      <c r="D4" s="14"/>
    </row>
    <row r="5" spans="1:5" ht="15.75" thickBot="1" x14ac:dyDescent="0.3">
      <c r="A5" s="103" t="s">
        <v>59</v>
      </c>
      <c r="B5" s="104"/>
      <c r="C5" s="104"/>
      <c r="D5" s="105"/>
    </row>
    <row r="6" spans="1:5" ht="15.75" thickBot="1" x14ac:dyDescent="0.3">
      <c r="A6" s="16"/>
      <c r="B6" s="16"/>
      <c r="C6" s="16"/>
      <c r="D6" s="16"/>
    </row>
    <row r="7" spans="1:5" ht="30.75" thickBot="1" x14ac:dyDescent="0.3">
      <c r="A7" s="17" t="s">
        <v>3</v>
      </c>
      <c r="B7" s="18" t="s">
        <v>4</v>
      </c>
      <c r="C7" s="18" t="s">
        <v>5</v>
      </c>
      <c r="D7" s="19" t="s">
        <v>22</v>
      </c>
      <c r="E7" s="20" t="s">
        <v>67</v>
      </c>
    </row>
    <row r="8" spans="1:5" ht="15" x14ac:dyDescent="0.25">
      <c r="A8" s="21" t="s">
        <v>6</v>
      </c>
      <c r="B8" s="22" t="s">
        <v>43</v>
      </c>
      <c r="C8" s="23">
        <v>2634.5</v>
      </c>
      <c r="D8" s="24" t="s">
        <v>30</v>
      </c>
      <c r="E8" s="25" t="s">
        <v>66</v>
      </c>
    </row>
    <row r="9" spans="1:5" ht="15" x14ac:dyDescent="0.25">
      <c r="A9" s="26" t="s">
        <v>7</v>
      </c>
      <c r="B9" s="27"/>
      <c r="C9" s="28"/>
      <c r="D9" s="24"/>
      <c r="E9" s="29"/>
    </row>
    <row r="10" spans="1:5" ht="30" x14ac:dyDescent="0.25">
      <c r="A10" s="26" t="s">
        <v>8</v>
      </c>
      <c r="B10" s="27" t="s">
        <v>41</v>
      </c>
      <c r="C10" s="28">
        <v>250</v>
      </c>
      <c r="D10" s="24" t="s">
        <v>30</v>
      </c>
      <c r="E10" s="29" t="s">
        <v>53</v>
      </c>
    </row>
    <row r="11" spans="1:5" ht="30" x14ac:dyDescent="0.25">
      <c r="A11" s="26" t="s">
        <v>9</v>
      </c>
      <c r="C11" s="30"/>
      <c r="D11" s="24"/>
      <c r="E11" s="29"/>
    </row>
    <row r="12" spans="1:5" ht="30" x14ac:dyDescent="0.25">
      <c r="A12" s="26" t="s">
        <v>10</v>
      </c>
      <c r="B12" s="31" t="s">
        <v>39</v>
      </c>
      <c r="C12" s="28">
        <v>1550</v>
      </c>
      <c r="D12" s="24" t="s">
        <v>38</v>
      </c>
      <c r="E12" s="29" t="s">
        <v>53</v>
      </c>
    </row>
    <row r="13" spans="1:5" ht="30" x14ac:dyDescent="0.25">
      <c r="A13" s="26" t="s">
        <v>11</v>
      </c>
      <c r="B13" s="27" t="s">
        <v>40</v>
      </c>
      <c r="C13" s="28">
        <v>500</v>
      </c>
      <c r="D13" s="24" t="s">
        <v>38</v>
      </c>
      <c r="E13" s="29" t="s">
        <v>53</v>
      </c>
    </row>
    <row r="14" spans="1:5" ht="30" x14ac:dyDescent="0.25">
      <c r="A14" s="26" t="s">
        <v>12</v>
      </c>
      <c r="B14" s="27" t="s">
        <v>42</v>
      </c>
      <c r="C14" s="28">
        <v>397</v>
      </c>
      <c r="D14" s="24" t="s">
        <v>30</v>
      </c>
      <c r="E14" s="29" t="s">
        <v>53</v>
      </c>
    </row>
    <row r="15" spans="1:5" ht="30.75" thickBot="1" x14ac:dyDescent="0.3">
      <c r="A15" s="26" t="s">
        <v>13</v>
      </c>
      <c r="B15" s="27"/>
      <c r="C15" s="28"/>
      <c r="D15" s="24"/>
      <c r="E15" s="29"/>
    </row>
    <row r="16" spans="1:5" ht="15.75" thickBot="1" x14ac:dyDescent="0.3">
      <c r="A16" s="94" t="s">
        <v>23</v>
      </c>
      <c r="B16" s="108"/>
      <c r="C16" s="32">
        <f>SUM(C8:C15)</f>
        <v>5331.5</v>
      </c>
      <c r="D16" s="33" t="s">
        <v>24</v>
      </c>
    </row>
    <row r="17" spans="1:5" ht="15.75" thickBot="1" x14ac:dyDescent="0.3">
      <c r="A17" s="34"/>
      <c r="B17" s="35"/>
      <c r="C17" s="35"/>
      <c r="D17" s="35"/>
    </row>
    <row r="18" spans="1:5" ht="30.75" thickBot="1" x14ac:dyDescent="0.3">
      <c r="A18" s="36" t="s">
        <v>14</v>
      </c>
      <c r="B18" s="37" t="s">
        <v>4</v>
      </c>
      <c r="C18" s="18" t="s">
        <v>25</v>
      </c>
      <c r="D18" s="19" t="s">
        <v>26</v>
      </c>
      <c r="E18" s="20" t="s">
        <v>68</v>
      </c>
    </row>
    <row r="19" spans="1:5" ht="30" x14ac:dyDescent="0.25">
      <c r="A19" s="38" t="s">
        <v>27</v>
      </c>
      <c r="B19" s="26" t="s">
        <v>34</v>
      </c>
      <c r="C19" s="23">
        <v>780</v>
      </c>
      <c r="D19" s="39">
        <v>682.5</v>
      </c>
      <c r="E19" s="25" t="s">
        <v>61</v>
      </c>
    </row>
    <row r="20" spans="1:5" ht="45" x14ac:dyDescent="0.25">
      <c r="A20" s="38" t="s">
        <v>27</v>
      </c>
      <c r="B20" s="13" t="s">
        <v>35</v>
      </c>
      <c r="C20" s="23">
        <v>1008</v>
      </c>
      <c r="D20" s="39">
        <v>756</v>
      </c>
      <c r="E20" s="29" t="s">
        <v>61</v>
      </c>
    </row>
    <row r="21" spans="1:5" ht="30" x14ac:dyDescent="0.25">
      <c r="A21" s="38" t="s">
        <v>27</v>
      </c>
      <c r="B21" s="40" t="s">
        <v>60</v>
      </c>
      <c r="C21" s="23">
        <v>400</v>
      </c>
      <c r="D21" s="39">
        <v>400</v>
      </c>
      <c r="E21" s="29" t="s">
        <v>54</v>
      </c>
    </row>
    <row r="22" spans="1:5" ht="30" x14ac:dyDescent="0.25">
      <c r="A22" s="26" t="s">
        <v>15</v>
      </c>
      <c r="B22" s="11" t="s">
        <v>58</v>
      </c>
      <c r="C22" s="23">
        <v>200</v>
      </c>
      <c r="D22" s="39">
        <v>0</v>
      </c>
      <c r="E22" s="29" t="s">
        <v>62</v>
      </c>
    </row>
    <row r="23" spans="1:5" ht="30" x14ac:dyDescent="0.25">
      <c r="A23" s="26" t="s">
        <v>15</v>
      </c>
      <c r="B23" s="27" t="s">
        <v>37</v>
      </c>
      <c r="C23" s="28">
        <v>250</v>
      </c>
      <c r="D23" s="41">
        <v>250</v>
      </c>
      <c r="E23" s="29" t="s">
        <v>51</v>
      </c>
    </row>
    <row r="24" spans="1:5" ht="15" x14ac:dyDescent="0.25">
      <c r="A24" s="26" t="s">
        <v>15</v>
      </c>
      <c r="B24" s="42" t="s">
        <v>32</v>
      </c>
      <c r="C24" s="28">
        <v>500</v>
      </c>
      <c r="D24" s="41">
        <v>0</v>
      </c>
      <c r="E24" s="29" t="s">
        <v>49</v>
      </c>
    </row>
    <row r="25" spans="1:5" ht="30" x14ac:dyDescent="0.25">
      <c r="A25" s="43" t="s">
        <v>16</v>
      </c>
      <c r="B25" s="44" t="s">
        <v>31</v>
      </c>
      <c r="C25" s="45">
        <v>300</v>
      </c>
      <c r="D25" s="41">
        <v>300</v>
      </c>
      <c r="E25" s="29" t="s">
        <v>52</v>
      </c>
    </row>
    <row r="26" spans="1:5" ht="15" x14ac:dyDescent="0.25">
      <c r="A26" s="26" t="s">
        <v>17</v>
      </c>
      <c r="B26" s="46" t="s">
        <v>47</v>
      </c>
      <c r="C26" s="28">
        <v>456</v>
      </c>
      <c r="D26" s="41">
        <v>96</v>
      </c>
      <c r="E26" s="29" t="s">
        <v>48</v>
      </c>
    </row>
    <row r="27" spans="1:5" ht="30" x14ac:dyDescent="0.25">
      <c r="A27" s="26" t="s">
        <v>17</v>
      </c>
      <c r="B27" s="46" t="s">
        <v>36</v>
      </c>
      <c r="C27" s="28">
        <v>97.5</v>
      </c>
      <c r="D27" s="41">
        <v>0</v>
      </c>
      <c r="E27" s="29" t="s">
        <v>46</v>
      </c>
    </row>
    <row r="28" spans="1:5" ht="30" x14ac:dyDescent="0.25">
      <c r="A28" s="26" t="s">
        <v>18</v>
      </c>
      <c r="B28" s="27" t="s">
        <v>44</v>
      </c>
      <c r="C28" s="28">
        <v>150</v>
      </c>
      <c r="D28" s="41">
        <v>150</v>
      </c>
      <c r="E28" s="29" t="s">
        <v>50</v>
      </c>
    </row>
    <row r="29" spans="1:5" ht="30" x14ac:dyDescent="0.25">
      <c r="A29" s="26" t="s">
        <v>18</v>
      </c>
      <c r="B29" s="27" t="s">
        <v>45</v>
      </c>
      <c r="C29" s="28">
        <v>60</v>
      </c>
      <c r="D29" s="41">
        <v>0</v>
      </c>
      <c r="E29" s="29" t="s">
        <v>57</v>
      </c>
    </row>
    <row r="30" spans="1:5" ht="30" x14ac:dyDescent="0.25">
      <c r="A30" s="26" t="s">
        <v>19</v>
      </c>
      <c r="B30" s="27" t="s">
        <v>29</v>
      </c>
      <c r="C30" s="28">
        <v>100</v>
      </c>
      <c r="D30" s="41">
        <v>0</v>
      </c>
      <c r="E30" s="29" t="s">
        <v>56</v>
      </c>
    </row>
    <row r="31" spans="1:5" ht="30" x14ac:dyDescent="0.25">
      <c r="A31" s="26" t="s">
        <v>20</v>
      </c>
      <c r="B31" s="13" t="s">
        <v>33</v>
      </c>
      <c r="C31" s="28">
        <v>280</v>
      </c>
      <c r="D31" s="41">
        <v>0</v>
      </c>
      <c r="E31" s="29" t="s">
        <v>55</v>
      </c>
    </row>
    <row r="32" spans="1:5" ht="30.75" thickBot="1" x14ac:dyDescent="0.3">
      <c r="A32" s="26" t="s">
        <v>13</v>
      </c>
      <c r="B32" s="11" t="s">
        <v>63</v>
      </c>
      <c r="C32" s="28">
        <v>750</v>
      </c>
      <c r="D32" s="41">
        <v>0</v>
      </c>
      <c r="E32" s="29" t="s">
        <v>69</v>
      </c>
    </row>
    <row r="33" spans="1:5" ht="15.75" thickBot="1" x14ac:dyDescent="0.3">
      <c r="A33" s="94" t="s">
        <v>28</v>
      </c>
      <c r="B33" s="95"/>
      <c r="C33" s="47">
        <f>SUM(C19:C32)</f>
        <v>5331.5</v>
      </c>
      <c r="D33" s="48">
        <f>SUM(D19:D32)</f>
        <v>2634.5</v>
      </c>
      <c r="E33" s="26"/>
    </row>
    <row r="34" spans="1:5" ht="33" customHeight="1" thickBot="1" x14ac:dyDescent="0.3">
      <c r="A34" s="96" t="s">
        <v>21</v>
      </c>
      <c r="B34" s="97"/>
      <c r="C34" s="49">
        <f>C16-C33</f>
        <v>0</v>
      </c>
      <c r="D34" s="50"/>
    </row>
    <row r="35" spans="1:5" ht="15.75" thickBot="1" x14ac:dyDescent="0.3">
      <c r="A35" s="98"/>
      <c r="B35" s="99"/>
    </row>
    <row r="36" spans="1:5" ht="15" x14ac:dyDescent="0.25"/>
    <row r="37" spans="1:5" ht="15" x14ac:dyDescent="0.25"/>
    <row r="38" spans="1:5" ht="15" x14ac:dyDescent="0.25"/>
    <row r="39" spans="1:5" ht="15" x14ac:dyDescent="0.25"/>
    <row r="40" spans="1:5" ht="15" x14ac:dyDescent="0.25"/>
    <row r="41" spans="1:5" ht="15" x14ac:dyDescent="0.25"/>
    <row r="42" spans="1:5" ht="15" x14ac:dyDescent="0.25"/>
    <row r="43" spans="1:5" ht="15" x14ac:dyDescent="0.25"/>
    <row r="44" spans="1:5" ht="15" x14ac:dyDescent="0.25"/>
  </sheetData>
  <mergeCells count="8">
    <mergeCell ref="A33:B33"/>
    <mergeCell ref="A34:B34"/>
    <mergeCell ref="A35:B35"/>
    <mergeCell ref="A1:D1"/>
    <mergeCell ref="A5:D5"/>
    <mergeCell ref="B2:D2"/>
    <mergeCell ref="B3:D3"/>
    <mergeCell ref="A16:B16"/>
  </mergeCells>
  <dataValidations count="1">
    <dataValidation type="list" allowBlank="1" showInputMessage="1" showErrorMessage="1" sqref="D8:D15" xr:uid="{4481A052-C3F1-4EEB-9649-C188C25B9086}">
      <formula1>"Yes, No"</formula1>
    </dataValidation>
  </dataValidation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F26A-9D52-40BD-89CF-1BAA11ED5730}">
  <sheetPr>
    <tabColor theme="9"/>
  </sheetPr>
  <dimension ref="A1:D44"/>
  <sheetViews>
    <sheetView workbookViewId="0">
      <selection activeCell="J11" sqref="J11"/>
    </sheetView>
  </sheetViews>
  <sheetFormatPr defaultColWidth="8.7109375" defaultRowHeight="15.75" x14ac:dyDescent="0.25"/>
  <cols>
    <col min="1" max="1" width="50.7109375" style="1" customWidth="1"/>
    <col min="2" max="2" width="49.28515625" style="1" customWidth="1"/>
    <col min="3" max="3" width="22.5703125" style="1" customWidth="1"/>
    <col min="4" max="4" width="22.28515625" style="1" customWidth="1"/>
    <col min="5" max="16384" width="8.7109375" style="1"/>
  </cols>
  <sheetData>
    <row r="1" spans="1:4" ht="27.75" thickBot="1" x14ac:dyDescent="0.3">
      <c r="A1" s="82" t="s">
        <v>0</v>
      </c>
      <c r="B1" s="83"/>
      <c r="C1" s="83"/>
      <c r="D1" s="84"/>
    </row>
    <row r="2" spans="1:4" ht="27.75" thickBot="1" x14ac:dyDescent="0.3">
      <c r="A2" s="51" t="s">
        <v>1</v>
      </c>
      <c r="B2" s="85" t="s">
        <v>70</v>
      </c>
      <c r="C2" s="85"/>
      <c r="D2" s="86"/>
    </row>
    <row r="3" spans="1:4" ht="27.75" thickBot="1" x14ac:dyDescent="0.3">
      <c r="A3" s="51" t="s">
        <v>2</v>
      </c>
      <c r="B3" s="85" t="s">
        <v>71</v>
      </c>
      <c r="C3" s="85"/>
      <c r="D3" s="86"/>
    </row>
    <row r="4" spans="1:4" s="4" customFormat="1" ht="27.75" thickBot="1" x14ac:dyDescent="0.3">
      <c r="A4" s="9"/>
      <c r="B4" s="7"/>
      <c r="C4" s="7"/>
      <c r="D4" s="7"/>
    </row>
    <row r="5" spans="1:4" ht="18.75" thickBot="1" x14ac:dyDescent="0.3">
      <c r="A5" s="87" t="s">
        <v>72</v>
      </c>
      <c r="B5" s="88"/>
      <c r="C5" s="88"/>
      <c r="D5" s="89"/>
    </row>
    <row r="6" spans="1:4" ht="18.75" thickBot="1" x14ac:dyDescent="0.3">
      <c r="A6" s="8"/>
      <c r="B6" s="8"/>
      <c r="C6" s="8"/>
      <c r="D6" s="8"/>
    </row>
    <row r="7" spans="1:4" ht="36.75" thickBot="1" x14ac:dyDescent="0.3">
      <c r="A7" s="52" t="s">
        <v>3</v>
      </c>
      <c r="B7" s="53" t="s">
        <v>4</v>
      </c>
      <c r="C7" s="54" t="s">
        <v>5</v>
      </c>
      <c r="D7" s="55" t="s">
        <v>22</v>
      </c>
    </row>
    <row r="8" spans="1:4" ht="33" x14ac:dyDescent="0.25">
      <c r="A8" s="56" t="s">
        <v>6</v>
      </c>
      <c r="B8" s="57" t="s">
        <v>73</v>
      </c>
      <c r="C8" s="58"/>
      <c r="D8" s="59"/>
    </row>
    <row r="9" spans="1:4" x14ac:dyDescent="0.25">
      <c r="A9" s="2" t="s">
        <v>7</v>
      </c>
      <c r="B9" s="60"/>
      <c r="C9" s="61"/>
      <c r="D9" s="59"/>
    </row>
    <row r="10" spans="1:4" ht="31.5" x14ac:dyDescent="0.25">
      <c r="A10" s="10" t="s">
        <v>8</v>
      </c>
      <c r="B10" s="60"/>
      <c r="C10" s="61"/>
      <c r="D10" s="59"/>
    </row>
    <row r="11" spans="1:4" ht="31.5" x14ac:dyDescent="0.25">
      <c r="A11" s="10" t="s">
        <v>9</v>
      </c>
      <c r="B11" s="60"/>
      <c r="C11" s="61"/>
      <c r="D11" s="59"/>
    </row>
    <row r="12" spans="1:4" x14ac:dyDescent="0.25">
      <c r="A12" s="10" t="s">
        <v>10</v>
      </c>
      <c r="B12" s="60"/>
      <c r="C12" s="61"/>
      <c r="D12" s="59"/>
    </row>
    <row r="13" spans="1:4" x14ac:dyDescent="0.25">
      <c r="A13" s="10" t="s">
        <v>11</v>
      </c>
      <c r="B13" s="60"/>
      <c r="C13" s="61"/>
      <c r="D13" s="59"/>
    </row>
    <row r="14" spans="1:4" x14ac:dyDescent="0.25">
      <c r="A14" s="2" t="s">
        <v>12</v>
      </c>
      <c r="B14" s="60"/>
      <c r="C14" s="61"/>
      <c r="D14" s="59"/>
    </row>
    <row r="15" spans="1:4" ht="16.5" thickBot="1" x14ac:dyDescent="0.3">
      <c r="A15" s="10" t="s">
        <v>13</v>
      </c>
      <c r="B15" s="60"/>
      <c r="C15" s="61"/>
      <c r="D15" s="59"/>
    </row>
    <row r="16" spans="1:4" ht="16.5" thickBot="1" x14ac:dyDescent="0.3">
      <c r="A16" s="90" t="s">
        <v>23</v>
      </c>
      <c r="B16" s="91"/>
      <c r="C16" s="62">
        <f>SUM(C8:C15)</f>
        <v>0</v>
      </c>
      <c r="D16" s="63" t="s">
        <v>24</v>
      </c>
    </row>
    <row r="17" spans="1:4" ht="16.5" thickBot="1" x14ac:dyDescent="0.3">
      <c r="A17" s="5"/>
      <c r="B17" s="6"/>
      <c r="C17" s="6"/>
      <c r="D17" s="6"/>
    </row>
    <row r="18" spans="1:4" ht="36.75" thickBot="1" x14ac:dyDescent="0.3">
      <c r="A18" s="64" t="s">
        <v>14</v>
      </c>
      <c r="B18" s="65" t="s">
        <v>4</v>
      </c>
      <c r="C18" s="54" t="s">
        <v>25</v>
      </c>
      <c r="D18" s="55" t="s">
        <v>26</v>
      </c>
    </row>
    <row r="19" spans="1:4" ht="66" x14ac:dyDescent="0.25">
      <c r="A19" s="66" t="s">
        <v>27</v>
      </c>
      <c r="B19" s="67" t="s">
        <v>74</v>
      </c>
      <c r="C19" s="58"/>
      <c r="D19" s="68"/>
    </row>
    <row r="20" spans="1:4" ht="31.5" x14ac:dyDescent="0.25">
      <c r="A20" s="66" t="s">
        <v>27</v>
      </c>
      <c r="B20" s="67"/>
      <c r="C20" s="58"/>
      <c r="D20" s="68"/>
    </row>
    <row r="21" spans="1:4" ht="31.5" x14ac:dyDescent="0.25">
      <c r="A21" s="69" t="s">
        <v>27</v>
      </c>
      <c r="B21" s="67"/>
      <c r="C21" s="58"/>
      <c r="D21" s="68"/>
    </row>
    <row r="22" spans="1:4" ht="31.5" x14ac:dyDescent="0.25">
      <c r="A22" s="69" t="s">
        <v>27</v>
      </c>
      <c r="B22" s="67"/>
      <c r="C22" s="58"/>
      <c r="D22" s="68"/>
    </row>
    <row r="23" spans="1:4" ht="16.5" x14ac:dyDescent="0.25">
      <c r="A23" s="70" t="s">
        <v>15</v>
      </c>
      <c r="B23" s="71"/>
      <c r="C23" s="61"/>
      <c r="D23" s="72"/>
    </row>
    <row r="24" spans="1:4" ht="16.5" x14ac:dyDescent="0.25">
      <c r="A24" s="70" t="s">
        <v>15</v>
      </c>
      <c r="B24" s="71"/>
      <c r="C24" s="61"/>
      <c r="D24" s="72"/>
    </row>
    <row r="25" spans="1:4" ht="16.5" x14ac:dyDescent="0.25">
      <c r="A25" s="70" t="s">
        <v>15</v>
      </c>
      <c r="B25" s="71"/>
      <c r="C25" s="61"/>
      <c r="D25" s="72"/>
    </row>
    <row r="26" spans="1:4" ht="16.5" x14ac:dyDescent="0.25">
      <c r="A26" s="70" t="s">
        <v>15</v>
      </c>
      <c r="B26" s="71"/>
      <c r="C26" s="61"/>
      <c r="D26" s="72"/>
    </row>
    <row r="27" spans="1:4" ht="16.5" x14ac:dyDescent="0.25">
      <c r="A27" s="70" t="s">
        <v>15</v>
      </c>
      <c r="B27" s="71"/>
      <c r="C27" s="61"/>
      <c r="D27" s="72"/>
    </row>
    <row r="28" spans="1:4" x14ac:dyDescent="0.25">
      <c r="A28" s="70" t="s">
        <v>75</v>
      </c>
      <c r="B28" s="60"/>
      <c r="C28" s="61"/>
      <c r="D28" s="72"/>
    </row>
    <row r="29" spans="1:4" x14ac:dyDescent="0.25">
      <c r="A29" s="70" t="s">
        <v>16</v>
      </c>
      <c r="B29" s="73"/>
      <c r="C29" s="61"/>
      <c r="D29" s="72"/>
    </row>
    <row r="30" spans="1:4" x14ac:dyDescent="0.25">
      <c r="A30" s="70" t="s">
        <v>76</v>
      </c>
      <c r="B30" s="73"/>
      <c r="C30" s="61"/>
      <c r="D30" s="72"/>
    </row>
    <row r="31" spans="1:4" x14ac:dyDescent="0.25">
      <c r="A31" s="70" t="s">
        <v>18</v>
      </c>
      <c r="B31" s="73"/>
      <c r="C31" s="61"/>
      <c r="D31" s="72"/>
    </row>
    <row r="32" spans="1:4" x14ac:dyDescent="0.25">
      <c r="A32" s="70" t="s">
        <v>19</v>
      </c>
      <c r="B32" s="73"/>
      <c r="C32" s="61"/>
      <c r="D32" s="72"/>
    </row>
    <row r="33" spans="1:4" ht="31.5" x14ac:dyDescent="0.25">
      <c r="A33" s="70" t="s">
        <v>20</v>
      </c>
      <c r="B33" s="73"/>
      <c r="C33" s="61"/>
      <c r="D33" s="72"/>
    </row>
    <row r="34" spans="1:4" ht="16.5" thickBot="1" x14ac:dyDescent="0.3">
      <c r="A34" s="70" t="s">
        <v>13</v>
      </c>
      <c r="B34" s="73"/>
      <c r="C34" s="61"/>
      <c r="D34" s="72"/>
    </row>
    <row r="35" spans="1:4" ht="16.5" thickBot="1" x14ac:dyDescent="0.3">
      <c r="A35" s="92" t="s">
        <v>28</v>
      </c>
      <c r="B35" s="93"/>
      <c r="C35" s="74">
        <f>SUM(C19:C34)</f>
        <v>0</v>
      </c>
      <c r="D35" s="75">
        <f>SUM(D19:D34)</f>
        <v>0</v>
      </c>
    </row>
    <row r="36" spans="1:4" ht="16.5" thickBot="1" x14ac:dyDescent="0.3">
      <c r="A36" s="78" t="s">
        <v>21</v>
      </c>
      <c r="B36" s="79"/>
      <c r="C36" s="76">
        <f>C16-C35</f>
        <v>0</v>
      </c>
      <c r="D36" s="77"/>
    </row>
    <row r="37" spans="1:4" ht="16.5" thickBot="1" x14ac:dyDescent="0.3">
      <c r="A37" s="80"/>
      <c r="B37" s="81"/>
    </row>
    <row r="38" spans="1:4" x14ac:dyDescent="0.25">
      <c r="A38" s="3"/>
      <c r="B38" s="3"/>
      <c r="C38" s="3"/>
      <c r="D38" s="3"/>
    </row>
    <row r="39" spans="1:4" x14ac:dyDescent="0.25">
      <c r="A39" s="3"/>
      <c r="B39" s="3"/>
      <c r="C39" s="3"/>
      <c r="D39" s="3"/>
    </row>
    <row r="40" spans="1:4" x14ac:dyDescent="0.25">
      <c r="A40" s="3"/>
      <c r="B40" s="3"/>
      <c r="C40" s="3"/>
      <c r="D40" s="3"/>
    </row>
    <row r="41" spans="1:4" x14ac:dyDescent="0.25">
      <c r="A41" s="3"/>
      <c r="B41" s="3"/>
      <c r="C41" s="3"/>
      <c r="D41" s="3"/>
    </row>
    <row r="42" spans="1:4" x14ac:dyDescent="0.25">
      <c r="A42" s="3"/>
      <c r="B42" s="3"/>
      <c r="C42" s="3"/>
      <c r="D42" s="3"/>
    </row>
    <row r="43" spans="1:4" x14ac:dyDescent="0.25">
      <c r="A43" s="3"/>
      <c r="B43" s="3"/>
      <c r="C43" s="3"/>
      <c r="D43" s="3"/>
    </row>
    <row r="44" spans="1:4" x14ac:dyDescent="0.25">
      <c r="A44" s="3"/>
      <c r="B44" s="3"/>
      <c r="C44" s="3"/>
      <c r="D44" s="3"/>
    </row>
  </sheetData>
  <mergeCells count="8">
    <mergeCell ref="A36:B36"/>
    <mergeCell ref="A37:B37"/>
    <mergeCell ref="A1:D1"/>
    <mergeCell ref="B2:D2"/>
    <mergeCell ref="B3:D3"/>
    <mergeCell ref="A5:D5"/>
    <mergeCell ref="A16:B16"/>
    <mergeCell ref="A35:B35"/>
  </mergeCells>
  <dataValidations count="1">
    <dataValidation type="list" allowBlank="1" showInputMessage="1" showErrorMessage="1" sqref="D8:D15" xr:uid="{9CBCD907-A99D-4036-943F-84AF3A12486E}">
      <formula1>"Yes, 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E71C-2236-44A3-ABFF-9DCC1A908F6F}">
  <sheetPr>
    <tabColor theme="7" tint="0.39997558519241921"/>
  </sheetPr>
  <dimension ref="A1:D38"/>
  <sheetViews>
    <sheetView tabSelected="1" topLeftCell="A17" workbookViewId="0">
      <selection activeCell="L39" sqref="L39"/>
    </sheetView>
  </sheetViews>
  <sheetFormatPr defaultColWidth="8.7109375" defaultRowHeight="15.75" x14ac:dyDescent="0.25"/>
  <cols>
    <col min="1" max="1" width="39.28515625" style="1" customWidth="1"/>
    <col min="2" max="2" width="44.42578125" style="1" customWidth="1"/>
    <col min="3" max="3" width="22.42578125" style="1" customWidth="1"/>
    <col min="4" max="4" width="22.28515625" style="1" customWidth="1"/>
    <col min="5" max="16384" width="8.7109375" style="1"/>
  </cols>
  <sheetData>
    <row r="1" spans="1:4" ht="27.75" thickBot="1" x14ac:dyDescent="0.3">
      <c r="A1" s="82" t="s">
        <v>77</v>
      </c>
      <c r="B1" s="83"/>
      <c r="C1" s="83"/>
      <c r="D1" s="84"/>
    </row>
    <row r="2" spans="1:4" ht="23.25" thickBot="1" x14ac:dyDescent="0.3">
      <c r="A2" s="109" t="s">
        <v>78</v>
      </c>
      <c r="B2" s="110"/>
      <c r="C2" s="110"/>
      <c r="D2" s="111"/>
    </row>
    <row r="3" spans="1:4" ht="27.75" thickBot="1" x14ac:dyDescent="0.3">
      <c r="A3" s="51" t="s">
        <v>1</v>
      </c>
      <c r="B3" s="112" t="s">
        <v>65</v>
      </c>
      <c r="C3" s="112"/>
      <c r="D3" s="113"/>
    </row>
    <row r="4" spans="1:4" ht="27.75" thickBot="1" x14ac:dyDescent="0.3">
      <c r="A4" s="51" t="s">
        <v>2</v>
      </c>
      <c r="B4" s="112" t="s">
        <v>79</v>
      </c>
      <c r="C4" s="112"/>
      <c r="D4" s="113"/>
    </row>
    <row r="5" spans="1:4" s="4" customFormat="1" ht="27.75" thickBot="1" x14ac:dyDescent="0.3">
      <c r="A5" s="9"/>
      <c r="B5" s="7"/>
      <c r="C5" s="7"/>
      <c r="D5" s="7"/>
    </row>
    <row r="6" spans="1:4" ht="18.75" thickBot="1" x14ac:dyDescent="0.3">
      <c r="A6" s="87" t="s">
        <v>80</v>
      </c>
      <c r="B6" s="88"/>
      <c r="C6" s="88"/>
      <c r="D6" s="89"/>
    </row>
    <row r="7" spans="1:4" ht="18.75" thickBot="1" x14ac:dyDescent="0.3">
      <c r="A7" s="8"/>
      <c r="B7" s="8"/>
      <c r="C7" s="8"/>
      <c r="D7" s="8"/>
    </row>
    <row r="8" spans="1:4" ht="54.75" thickBot="1" x14ac:dyDescent="0.3">
      <c r="A8" s="52" t="s">
        <v>3</v>
      </c>
      <c r="B8" s="53" t="s">
        <v>81</v>
      </c>
      <c r="C8" s="54" t="s">
        <v>82</v>
      </c>
      <c r="D8" s="55" t="s">
        <v>83</v>
      </c>
    </row>
    <row r="9" spans="1:4" ht="18" x14ac:dyDescent="0.25">
      <c r="A9" s="56" t="s">
        <v>84</v>
      </c>
      <c r="B9" s="57"/>
      <c r="C9" s="114">
        <f>[1]Budget!C8</f>
        <v>0</v>
      </c>
      <c r="D9" s="115"/>
    </row>
    <row r="10" spans="1:4" ht="18" x14ac:dyDescent="0.25">
      <c r="A10" s="2" t="s">
        <v>7</v>
      </c>
      <c r="B10" s="60"/>
      <c r="C10" s="114">
        <f>[1]Budget!C9</f>
        <v>0</v>
      </c>
      <c r="D10" s="61"/>
    </row>
    <row r="11" spans="1:4" ht="31.5" x14ac:dyDescent="0.25">
      <c r="A11" s="10" t="s">
        <v>8</v>
      </c>
      <c r="B11" s="60"/>
      <c r="C11" s="114">
        <f>[1]Budget!C10</f>
        <v>0</v>
      </c>
      <c r="D11" s="61"/>
    </row>
    <row r="12" spans="1:4" ht="31.5" x14ac:dyDescent="0.25">
      <c r="A12" s="10" t="s">
        <v>9</v>
      </c>
      <c r="B12" s="60"/>
      <c r="C12" s="114">
        <f>[1]Budget!C11</f>
        <v>0</v>
      </c>
      <c r="D12" s="61"/>
    </row>
    <row r="13" spans="1:4" ht="18" x14ac:dyDescent="0.25">
      <c r="A13" s="10" t="s">
        <v>10</v>
      </c>
      <c r="B13" s="60"/>
      <c r="C13" s="114">
        <f>[1]Budget!C12</f>
        <v>0</v>
      </c>
      <c r="D13" s="61"/>
    </row>
    <row r="14" spans="1:4" ht="18" x14ac:dyDescent="0.25">
      <c r="A14" s="10" t="s">
        <v>11</v>
      </c>
      <c r="B14" s="60"/>
      <c r="C14" s="114">
        <f>[1]Budget!C13</f>
        <v>0</v>
      </c>
      <c r="D14" s="61"/>
    </row>
    <row r="15" spans="1:4" ht="18" x14ac:dyDescent="0.25">
      <c r="A15" s="2" t="s">
        <v>12</v>
      </c>
      <c r="B15" s="60"/>
      <c r="C15" s="114">
        <f>[1]Budget!C14</f>
        <v>0</v>
      </c>
      <c r="D15" s="61"/>
    </row>
    <row r="16" spans="1:4" ht="32.25" thickBot="1" x14ac:dyDescent="0.3">
      <c r="A16" s="116" t="s">
        <v>13</v>
      </c>
      <c r="B16" s="117"/>
      <c r="C16" s="114">
        <f>[1]Budget!C15</f>
        <v>0</v>
      </c>
      <c r="D16" s="118"/>
    </row>
    <row r="17" spans="1:4" ht="16.5" thickBot="1" x14ac:dyDescent="0.3">
      <c r="A17" s="90" t="s">
        <v>85</v>
      </c>
      <c r="B17" s="91"/>
      <c r="C17" s="119">
        <f>SUM(C9:C16)</f>
        <v>0</v>
      </c>
      <c r="D17" s="120">
        <f>SUM(D9:D16)</f>
        <v>0</v>
      </c>
    </row>
    <row r="18" spans="1:4" ht="16.5" thickBot="1" x14ac:dyDescent="0.3">
      <c r="A18" s="5"/>
      <c r="B18" s="121"/>
      <c r="C18" s="6"/>
      <c r="D18" s="121"/>
    </row>
    <row r="19" spans="1:4" ht="54.75" thickBot="1" x14ac:dyDescent="0.3">
      <c r="A19" s="64" t="s">
        <v>86</v>
      </c>
      <c r="B19" s="122" t="s">
        <v>81</v>
      </c>
      <c r="C19" s="54" t="s">
        <v>87</v>
      </c>
      <c r="D19" s="123" t="s">
        <v>88</v>
      </c>
    </row>
    <row r="20" spans="1:4" ht="47.25" x14ac:dyDescent="0.25">
      <c r="A20" s="69" t="s">
        <v>27</v>
      </c>
      <c r="B20" s="67"/>
      <c r="C20" s="114">
        <f>[1]Budget!C19</f>
        <v>0</v>
      </c>
      <c r="D20" s="58"/>
    </row>
    <row r="21" spans="1:4" ht="31.5" x14ac:dyDescent="0.25">
      <c r="A21" s="70" t="s">
        <v>15</v>
      </c>
      <c r="B21" s="71"/>
      <c r="C21" s="114">
        <f>[1]Budget!C20</f>
        <v>0</v>
      </c>
      <c r="D21" s="61"/>
    </row>
    <row r="22" spans="1:4" ht="18" x14ac:dyDescent="0.25">
      <c r="A22" s="70" t="s">
        <v>89</v>
      </c>
      <c r="B22" s="60"/>
      <c r="C22" s="114">
        <f>[1]Budget!C21</f>
        <v>0</v>
      </c>
      <c r="D22" s="61"/>
    </row>
    <row r="23" spans="1:4" ht="18" x14ac:dyDescent="0.25">
      <c r="A23" s="70" t="s">
        <v>16</v>
      </c>
      <c r="B23" s="73"/>
      <c r="C23" s="114">
        <f>[1]Budget!C22</f>
        <v>0</v>
      </c>
      <c r="D23" s="61"/>
    </row>
    <row r="24" spans="1:4" ht="18" x14ac:dyDescent="0.25">
      <c r="A24" s="70" t="s">
        <v>17</v>
      </c>
      <c r="B24" s="73"/>
      <c r="C24" s="114">
        <f>[1]Budget!C23</f>
        <v>0</v>
      </c>
      <c r="D24" s="61"/>
    </row>
    <row r="25" spans="1:4" ht="18" x14ac:dyDescent="0.25">
      <c r="A25" s="70" t="s">
        <v>18</v>
      </c>
      <c r="B25" s="73"/>
      <c r="C25" s="114">
        <f>[1]Budget!C24</f>
        <v>0</v>
      </c>
      <c r="D25" s="61"/>
    </row>
    <row r="26" spans="1:4" ht="18" x14ac:dyDescent="0.25">
      <c r="A26" s="70" t="s">
        <v>19</v>
      </c>
      <c r="B26" s="73"/>
      <c r="C26" s="114">
        <f>[1]Budget!C25</f>
        <v>0</v>
      </c>
      <c r="D26" s="61"/>
    </row>
    <row r="27" spans="1:4" ht="31.5" x14ac:dyDescent="0.25">
      <c r="A27" s="70" t="s">
        <v>20</v>
      </c>
      <c r="B27" s="73"/>
      <c r="C27" s="114">
        <f>[1]Budget!C26</f>
        <v>0</v>
      </c>
      <c r="D27" s="61"/>
    </row>
    <row r="28" spans="1:4" ht="32.25" thickBot="1" x14ac:dyDescent="0.3">
      <c r="A28" s="70" t="s">
        <v>13</v>
      </c>
      <c r="B28" s="73"/>
      <c r="C28" s="114">
        <f>[1]Budget!C27</f>
        <v>0</v>
      </c>
      <c r="D28" s="61"/>
    </row>
    <row r="29" spans="1:4" ht="16.5" thickBot="1" x14ac:dyDescent="0.3">
      <c r="A29" s="92" t="s">
        <v>28</v>
      </c>
      <c r="B29" s="93"/>
      <c r="C29" s="74">
        <f>SUM(C20:C28)</f>
        <v>0</v>
      </c>
      <c r="D29" s="124">
        <f>SUM(D20:D28)</f>
        <v>0</v>
      </c>
    </row>
    <row r="30" spans="1:4" ht="16.5" thickBot="1" x14ac:dyDescent="0.3">
      <c r="A30" s="78" t="s">
        <v>90</v>
      </c>
      <c r="B30" s="79"/>
      <c r="C30" s="125">
        <f>C17-C29</f>
        <v>0</v>
      </c>
      <c r="D30" s="77"/>
    </row>
    <row r="31" spans="1:4" x14ac:dyDescent="0.25">
      <c r="A31" s="126"/>
      <c r="B31" s="126"/>
    </row>
    <row r="32" spans="1:4" x14ac:dyDescent="0.25">
      <c r="A32" s="127" t="s">
        <v>91</v>
      </c>
      <c r="B32" s="128"/>
    </row>
    <row r="33" spans="1:2" x14ac:dyDescent="0.25">
      <c r="A33" s="129"/>
      <c r="B33" s="130"/>
    </row>
    <row r="34" spans="1:2" x14ac:dyDescent="0.25">
      <c r="A34" s="129"/>
      <c r="B34" s="130"/>
    </row>
    <row r="35" spans="1:2" x14ac:dyDescent="0.25">
      <c r="A35" s="129"/>
      <c r="B35" s="130"/>
    </row>
    <row r="36" spans="1:2" x14ac:dyDescent="0.25">
      <c r="A36" s="129"/>
      <c r="B36" s="130"/>
    </row>
    <row r="37" spans="1:2" x14ac:dyDescent="0.25">
      <c r="A37" s="129"/>
      <c r="B37" s="130"/>
    </row>
    <row r="38" spans="1:2" x14ac:dyDescent="0.25">
      <c r="A38" s="129"/>
      <c r="B38" s="130"/>
    </row>
  </sheetData>
  <protectedRanges>
    <protectedRange sqref="D1:D65536 A1:B65536" name="Range1"/>
  </protectedRanges>
  <mergeCells count="16">
    <mergeCell ref="A35:B35"/>
    <mergeCell ref="A36:B36"/>
    <mergeCell ref="A37:B37"/>
    <mergeCell ref="A38:B38"/>
    <mergeCell ref="A29:B29"/>
    <mergeCell ref="A30:B30"/>
    <mergeCell ref="A31:B31"/>
    <mergeCell ref="A32:B32"/>
    <mergeCell ref="A33:B33"/>
    <mergeCell ref="A34:B34"/>
    <mergeCell ref="A1:D1"/>
    <mergeCell ref="A2:D2"/>
    <mergeCell ref="B3:D3"/>
    <mergeCell ref="B4:D4"/>
    <mergeCell ref="A6:D6"/>
    <mergeCell ref="A17:B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a4c6053-fec0-4976-af70-65ab0b6d73d7">
      <Terms xmlns="http://schemas.microsoft.com/office/infopath/2007/PartnerControls"/>
    </lcf76f155ced4ddcb4097134ff3c332f>
    <TaxCatchAll xmlns="24692e48-ce9c-411d-9bd5-bc89b0495a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12CE454D4EAD48B5893BC1274E5EBE" ma:contentTypeVersion="15" ma:contentTypeDescription="Create a new document." ma:contentTypeScope="" ma:versionID="08e0c7083503388bf516ea243450ab18">
  <xsd:schema xmlns:xsd="http://www.w3.org/2001/XMLSchema" xmlns:xs="http://www.w3.org/2001/XMLSchema" xmlns:p="http://schemas.microsoft.com/office/2006/metadata/properties" xmlns:ns1="http://schemas.microsoft.com/sharepoint/v3" xmlns:ns2="0a4c6053-fec0-4976-af70-65ab0b6d73d7" xmlns:ns3="24692e48-ce9c-411d-9bd5-bc89b0495a8c" targetNamespace="http://schemas.microsoft.com/office/2006/metadata/properties" ma:root="true" ma:fieldsID="0e64bcd800d95c0b16417bb68e56308c" ns1:_="" ns2:_="" ns3:_="">
    <xsd:import namespace="http://schemas.microsoft.com/sharepoint/v3"/>
    <xsd:import namespace="0a4c6053-fec0-4976-af70-65ab0b6d73d7"/>
    <xsd:import namespace="24692e48-ce9c-411d-9bd5-bc89b0495a8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4c6053-fec0-4976-af70-65ab0b6d7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170e533-ed53-4496-9dac-38fe243af0e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692e48-ce9c-411d-9bd5-bc89b0495a8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792268b-f536-4969-b250-6effe4a3f78f}" ma:internalName="TaxCatchAll" ma:showField="CatchAllData" ma:web="24692e48-ce9c-411d-9bd5-bc89b0495a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B0ED973-7A80-4D35-BD93-EF1DC6148809}">
  <ds:schemaRefs>
    <ds:schemaRef ds:uri="http://schemas.microsoft.com/office/2006/metadata/properties"/>
    <ds:schemaRef ds:uri="http://schemas.microsoft.com/office/infopath/2007/PartnerControls"/>
    <ds:schemaRef ds:uri="http://schemas.microsoft.com/sharepoint/v3"/>
    <ds:schemaRef ds:uri="0a4c6053-fec0-4976-af70-65ab0b6d73d7"/>
    <ds:schemaRef ds:uri="24692e48-ce9c-411d-9bd5-bc89b0495a8c"/>
  </ds:schemaRefs>
</ds:datastoreItem>
</file>

<file path=customXml/itemProps2.xml><?xml version="1.0" encoding="utf-8"?>
<ds:datastoreItem xmlns:ds="http://schemas.openxmlformats.org/officeDocument/2006/customXml" ds:itemID="{1D1C49CF-3600-4E6F-87F3-AF50B31EE083}">
  <ds:schemaRefs>
    <ds:schemaRef ds:uri="http://schemas.microsoft.com/sharepoint/v3/contenttype/forms"/>
  </ds:schemaRefs>
</ds:datastoreItem>
</file>

<file path=customXml/itemProps3.xml><?xml version="1.0" encoding="utf-8"?>
<ds:datastoreItem xmlns:ds="http://schemas.openxmlformats.org/officeDocument/2006/customXml" ds:itemID="{EFE9D2E5-9577-48F9-92C4-AEEC91B39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4c6053-fec0-4976-af70-65ab0b6d73d7"/>
    <ds:schemaRef ds:uri="24692e48-ce9c-411d-9bd5-bc89b0495a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A42821-8599-4356-A1D0-FD016B10CFF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Example Budget- REVIEW FIRST</vt:lpstr>
      <vt:lpstr>Budget Template</vt:lpstr>
      <vt:lpstr>Final Budget</vt:lpstr>
      <vt:lpstr>'Example Budget- REVIEW FIRST'!Print_Area</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Alana Wilson</dc:creator>
  <cp:keywords/>
  <dc:description/>
  <cp:lastModifiedBy>Amanda Ratuki</cp:lastModifiedBy>
  <cp:revision/>
  <dcterms:created xsi:type="dcterms:W3CDTF">2020-09-15T20:50:14Z</dcterms:created>
  <dcterms:modified xsi:type="dcterms:W3CDTF">2026-08-10T00:02:35Z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0x010100F312CE454D4EAD48B5893BC1274E5EBE</vt:lpwstr>
  </property>
  <property fmtid="{D5CDD505-2E9C-101B-9397-08002B2CF9AE}" pid="3" name="Order">
    <vt:r8>13000</vt:r8>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zLegacy">
    <vt:lpwstr/>
  </property>
  <property fmtid="{D5CDD505-2E9C-101B-9397-08002B2CF9AE}" pid="8" name="Subactivity">
    <vt:lpwstr>Guidelines and Templates</vt:lpwstr>
  </property>
  <property fmtid="{D5CDD505-2E9C-101B-9397-08002B2CF9AE}" pid="9" name="PRADateDisposal">
    <vt:lpwstr/>
  </property>
  <property fmtid="{D5CDD505-2E9C-101B-9397-08002B2CF9AE}" pid="10" name="BusinessValue">
    <vt:lpwstr/>
  </property>
  <property fmtid="{D5CDD505-2E9C-101B-9397-08002B2CF9AE}" pid="11" name="SecurityClassification">
    <vt:lpwstr/>
  </property>
  <property fmtid="{D5CDD505-2E9C-101B-9397-08002B2CF9AE}" pid="12" name="PartnerType">
    <vt:lpwstr/>
  </property>
  <property fmtid="{D5CDD505-2E9C-101B-9397-08002B2CF9AE}" pid="13" name="PRADate3">
    <vt:lpwstr/>
  </property>
  <property fmtid="{D5CDD505-2E9C-101B-9397-08002B2CF9AE}" pid="14" name="_Version">
    <vt:lpwstr/>
  </property>
  <property fmtid="{D5CDD505-2E9C-101B-9397-08002B2CF9AE}" pid="15" name="PRAText5">
    <vt:lpwstr/>
  </property>
  <property fmtid="{D5CDD505-2E9C-101B-9397-08002B2CF9AE}" pid="16" name="Level2">
    <vt:lpwstr>NA</vt:lpwstr>
  </property>
  <property fmtid="{D5CDD505-2E9C-101B-9397-08002B2CF9AE}" pid="17" name="Activity">
    <vt:lpwstr>Project Sites</vt:lpwstr>
  </property>
  <property fmtid="{D5CDD505-2E9C-101B-9397-08002B2CF9AE}" pid="18" name="AggregationStatus">
    <vt:lpwstr>Normal</vt:lpwstr>
  </property>
  <property fmtid="{D5CDD505-2E9C-101B-9397-08002B2CF9AE}" pid="19" name="TargetAudience">
    <vt:lpwstr>Internal</vt:lpwstr>
  </property>
  <property fmtid="{D5CDD505-2E9C-101B-9397-08002B2CF9AE}" pid="20" name="PRADate2">
    <vt:lpwstr/>
  </property>
  <property fmtid="{D5CDD505-2E9C-101B-9397-08002B2CF9AE}" pid="21" name="PRAText1">
    <vt:lpwstr/>
  </property>
  <property fmtid="{D5CDD505-2E9C-101B-9397-08002B2CF9AE}" pid="22" name="PRAText4">
    <vt:lpwstr/>
  </property>
  <property fmtid="{D5CDD505-2E9C-101B-9397-08002B2CF9AE}" pid="23" name="Level3">
    <vt:lpwstr/>
  </property>
  <property fmtid="{D5CDD505-2E9C-101B-9397-08002B2CF9AE}" pid="24" name="zMigrationID">
    <vt:lpwstr/>
  </property>
  <property fmtid="{D5CDD505-2E9C-101B-9397-08002B2CF9AE}" pid="25" name="Team">
    <vt:lpwstr>Tū Manawa</vt:lpwstr>
  </property>
  <property fmtid="{D5CDD505-2E9C-101B-9397-08002B2CF9AE}" pid="26" name="zLegacyJSON">
    <vt:lpwstr/>
  </property>
  <property fmtid="{D5CDD505-2E9C-101B-9397-08002B2CF9AE}" pid="27" name="Project">
    <vt:lpwstr>NA</vt:lpwstr>
  </property>
  <property fmtid="{D5CDD505-2E9C-101B-9397-08002B2CF9AE}" pid="28" name="RecordID">
    <vt:lpwstr/>
  </property>
  <property fmtid="{D5CDD505-2E9C-101B-9397-08002B2CF9AE}" pid="29" name="g8fd85cd35464210baa823c6298a2c0b">
    <vt:lpwstr/>
  </property>
  <property fmtid="{D5CDD505-2E9C-101B-9397-08002B2CF9AE}" pid="30" name="e3343728b5c74b3d8fb6c70eb949629a">
    <vt:lpwstr/>
  </property>
  <property fmtid="{D5CDD505-2E9C-101B-9397-08002B2CF9AE}" pid="31" name="KeyWords">
    <vt:lpwstr/>
  </property>
  <property fmtid="{D5CDD505-2E9C-101B-9397-08002B2CF9AE}" pid="32" name="FunctionGroup">
    <vt:lpwstr>Sport New Zealand</vt:lpwstr>
  </property>
  <property fmtid="{D5CDD505-2E9C-101B-9397-08002B2CF9AE}" pid="33" name="Function">
    <vt:lpwstr>Projects</vt:lpwstr>
  </property>
  <property fmtid="{D5CDD505-2E9C-101B-9397-08002B2CF9AE}" pid="34" name="Channel">
    <vt:lpwstr>NA</vt:lpwstr>
  </property>
  <property fmtid="{D5CDD505-2E9C-101B-9397-08002B2CF9AE}" pid="35" name="RelatedPeople">
    <vt:lpwstr/>
  </property>
  <property fmtid="{D5CDD505-2E9C-101B-9397-08002B2CF9AE}" pid="36" name="AggregationNarrative">
    <vt:lpwstr/>
  </property>
  <property fmtid="{D5CDD505-2E9C-101B-9397-08002B2CF9AE}" pid="37" name="PRAType">
    <vt:lpwstr>Doc</vt:lpwstr>
  </property>
  <property fmtid="{D5CDD505-2E9C-101B-9397-08002B2CF9AE}" pid="38" name="PRADate1">
    <vt:lpwstr/>
  </property>
  <property fmtid="{D5CDD505-2E9C-101B-9397-08002B2CF9AE}" pid="39" name="ReadOnlyStatus">
    <vt:lpwstr>Open</vt:lpwstr>
  </property>
  <property fmtid="{D5CDD505-2E9C-101B-9397-08002B2CF9AE}" pid="40" name="DocumentType">
    <vt:lpwstr/>
  </property>
  <property fmtid="{D5CDD505-2E9C-101B-9397-08002B2CF9AE}" pid="41" name="FinancialYear">
    <vt:lpwstr>2023-2024</vt:lpwstr>
  </property>
  <property fmtid="{D5CDD505-2E9C-101B-9397-08002B2CF9AE}" pid="42" name="PRAText3">
    <vt:lpwstr/>
  </property>
  <property fmtid="{D5CDD505-2E9C-101B-9397-08002B2CF9AE}" pid="43" name="Year">
    <vt:lpwstr>2024</vt:lpwstr>
  </property>
  <property fmtid="{D5CDD505-2E9C-101B-9397-08002B2CF9AE}" pid="44" name="fbbc46e6080f4043b8eb3439e6385fb0">
    <vt:lpwstr/>
  </property>
  <property fmtid="{D5CDD505-2E9C-101B-9397-08002B2CF9AE}" pid="45" name="Narrative">
    <vt:lpwstr/>
  </property>
  <property fmtid="{D5CDD505-2E9C-101B-9397-08002B2CF9AE}" pid="46" name="Case">
    <vt:lpwstr/>
  </property>
  <property fmtid="{D5CDD505-2E9C-101B-9397-08002B2CF9AE}" pid="47" name="PRADateTrigger">
    <vt:lpwstr/>
  </property>
  <property fmtid="{D5CDD505-2E9C-101B-9397-08002B2CF9AE}" pid="48" name="PRAText2">
    <vt:lpwstr/>
  </property>
  <property fmtid="{D5CDD505-2E9C-101B-9397-08002B2CF9AE}" pid="49" name="Region">
    <vt:lpwstr/>
  </property>
  <property fmtid="{D5CDD505-2E9C-101B-9397-08002B2CF9AE}" pid="50" name="Entity">
    <vt:lpwstr/>
  </property>
  <property fmtid="{D5CDD505-2E9C-101B-9397-08002B2CF9AE}" pid="51" name="Sport">
    <vt:lpwstr/>
  </property>
</Properties>
</file>